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Volumes/ps/Documente implementare/"/>
    </mc:Choice>
  </mc:AlternateContent>
  <xr:revisionPtr revIDLastSave="0" documentId="13_ncr:1_{532AFF92-EAA6-0348-A39A-9CEEEF957CC1}" xr6:coauthVersionLast="47" xr6:coauthVersionMax="47" xr10:uidLastSave="{00000000-0000-0000-0000-000000000000}"/>
  <bookViews>
    <workbookView xWindow="7980" yWindow="600" windowWidth="36820" windowHeight="21000" xr2:uid="{00000000-000D-0000-FFFF-FFFF00000000}"/>
  </bookViews>
  <sheets>
    <sheet name="Registrul electronic al ctr." sheetId="1" r:id="rId1"/>
  </sheets>
  <definedNames>
    <definedName name="_xlnm._FilterDatabase" localSheetId="0" hidden="1">'Registrul electronic al ctr.'!$A$1:$N$88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P76" i="1" l="1"/>
</calcChain>
</file>

<file path=xl/sharedStrings.xml><?xml version="1.0" encoding="utf-8"?>
<sst xmlns="http://schemas.openxmlformats.org/spreadsheetml/2006/main" count="457" uniqueCount="341">
  <si>
    <t>Nr.crt</t>
  </si>
  <si>
    <t>Prioritate</t>
  </si>
  <si>
    <t>COD SMIS</t>
  </si>
  <si>
    <t>Numărul și data contractului de finanțare</t>
  </si>
  <si>
    <t>Nume/denumire beneficiar</t>
  </si>
  <si>
    <t>Tip beneficiar</t>
  </si>
  <si>
    <t>Status proiect (semnat, cu act adițional, suspendat,reziliat)</t>
  </si>
  <si>
    <t>Total valoare proiect</t>
  </si>
  <si>
    <t>Fonduri UE</t>
  </si>
  <si>
    <t>Buget național</t>
  </si>
  <si>
    <t>Contribuție proprie beneficiar</t>
  </si>
  <si>
    <t>Cheltuieli neeligibile</t>
  </si>
  <si>
    <t xml:space="preserve">Denumire proiect </t>
  </si>
  <si>
    <t>* Toate deciziile sunt încărcate în MySMIS în ziua în care vin semnate</t>
  </si>
  <si>
    <t>26878/18.07.2024</t>
  </si>
  <si>
    <t>26845/18.07.2024</t>
  </si>
  <si>
    <t>Public</t>
  </si>
  <si>
    <t>Semnat</t>
  </si>
  <si>
    <t>29699/25.07.2024</t>
  </si>
  <si>
    <t>30626/26.07.2024</t>
  </si>
  <si>
    <t>31527/30.07.2024</t>
  </si>
  <si>
    <t>35196/06.08.2024</t>
  </si>
  <si>
    <t>36923/08.08.2024</t>
  </si>
  <si>
    <t>39050/13.08.2024</t>
  </si>
  <si>
    <t>44431/26.08.2024</t>
  </si>
  <si>
    <t>85427/26.11.2024</t>
  </si>
  <si>
    <t>Dotarea laboratorului de anatomie patologică din cadrul Spitalului Clinic Județean de Urgență Arad</t>
  </si>
  <si>
    <t>87920/02.12.2024</t>
  </si>
  <si>
    <t>-</t>
  </si>
  <si>
    <t>Dotarea cu echipamente a laboratorului de anatomie patologică pentru diagnosticul cancerului din cadrul Spitalului Județean de Urgență Reșița, Caraș - Severin </t>
  </si>
  <si>
    <t>95767/16.12.2024</t>
  </si>
  <si>
    <t>96527 / 17.12.2024</t>
  </si>
  <si>
    <t>Îmbunătățirea și extinderea serviciilor oncologice în cadrul Spitalului Clinic Județean de Urgență Arad</t>
  </si>
  <si>
    <t>3362 / 15.01.2025</t>
  </si>
  <si>
    <t>327163 </t>
  </si>
  <si>
    <t>97296 / 18.12.2024</t>
  </si>
  <si>
    <t>98843 / 20.12.2024</t>
  </si>
  <si>
    <t>9832 / 03.02.2025</t>
  </si>
  <si>
    <t>Dotarea Laboratorului de Microbiologie Medicală din cadrul Spitalului Clinic Județean de Urgență Arad </t>
  </si>
  <si>
    <t>34174/26.03.2025</t>
  </si>
  <si>
    <t>Compartiment de microbiologie medicală în cadrul laboratorului de analize medicale </t>
  </si>
  <si>
    <t>34196 / 26.03.2025</t>
  </si>
  <si>
    <t>Investiții în infrastructura laboratoarelor de microbiologie din cadrul Spitalului Clinic de Boli lnfecțioase și Pneumoftiziologice Victor Babeș Timișoara</t>
  </si>
  <si>
    <t>34191 / 26.03.2025</t>
  </si>
  <si>
    <t>Investiții în infrastructura compartimentului de microbiologie din cadrul Laboratorului de analize medicale al Sanatoriului de Pneumoftiziologie Brad</t>
  </si>
  <si>
    <t>34115/26.03.2025</t>
  </si>
  <si>
    <t>Investiții în infrastructura laboratoarelor de microbiologie din cadrul unităților sanitare publice </t>
  </si>
  <si>
    <t>Investitii in infrastructura Laboratorului de microbiologie al Spitalului Județean de Urgență Deva </t>
  </si>
  <si>
    <t>34187 / 26.03.2025</t>
  </si>
  <si>
    <t>52801 / 08.05.2025</t>
  </si>
  <si>
    <t>Dotarea Ambulatoriului Integrat al Spitalului Municipal "Dr. Alexandru Simionescu" Hunedoara</t>
  </si>
  <si>
    <t>Notificări</t>
  </si>
  <si>
    <t>N1 / 08.05.2025          modificare atribute proiect</t>
  </si>
  <si>
    <t>55656 / 15.05.2025</t>
  </si>
  <si>
    <t>Dotarea Ambulatoriului Integrat din cadrul Spitalului Orășenesc Făget</t>
  </si>
  <si>
    <t>Spitalul Orășenesc Făget</t>
  </si>
  <si>
    <t xml:space="preserve">N1 / 27.11.2024         actualizare tip de procedura in planul de achiziții </t>
  </si>
  <si>
    <t>AA 1 - actualizare Plan de monitorizare</t>
  </si>
  <si>
    <t>N1 / 22.10.2024            corelare indicatori din Anexa 12 cu cererea de finanțare</t>
  </si>
  <si>
    <t>AA 1 - prelungire perioadă de implementare și modificare buget</t>
  </si>
  <si>
    <t>N1 / 21.11.2024           modificare reprezentant legal</t>
  </si>
  <si>
    <r>
      <t>Numărul și data actului adițional, deciziei de reziliere/suspendare</t>
    </r>
    <r>
      <rPr>
        <b/>
        <vertAlign val="superscript"/>
        <sz val="11"/>
        <color theme="1"/>
        <rFont val="Trebuchet MS"/>
        <family val="2"/>
      </rPr>
      <t>*</t>
    </r>
  </si>
  <si>
    <t>64849 / 04.06.2025</t>
  </si>
  <si>
    <t>Investiții pentru dotarea Ambulatoriului Spitalului Dr. Karl Diel Jimbolia </t>
  </si>
  <si>
    <t>Spitalul Dr. Karl Diel Jimbolia </t>
  </si>
  <si>
    <t>4.000.780,00 </t>
  </si>
  <si>
    <t>3.400.663,00 </t>
  </si>
  <si>
    <t>520,101,40 </t>
  </si>
  <si>
    <t>80.015,60 </t>
  </si>
  <si>
    <t>Investiții în infrastructura ambulatoriului integrat al Spitalului de Psihiatrie si pentru Măsuri de Siguranță Jebel </t>
  </si>
  <si>
    <t>Spitalul de Psihiatrie și pentru Măsuri de Siguranță Jebel </t>
  </si>
  <si>
    <t>62251 / 29.05.2025</t>
  </si>
  <si>
    <t>11.573.008,53 </t>
  </si>
  <si>
    <t>1.769.989,54 </t>
  </si>
  <si>
    <t>272.306,08 </t>
  </si>
  <si>
    <t>273.799,85 </t>
  </si>
  <si>
    <t>13.889.104,00 </t>
  </si>
  <si>
    <t>N1 / 23.06.2025.                     modificare Plan achiziții</t>
  </si>
  <si>
    <t>71266 / 19.06.2025</t>
  </si>
  <si>
    <t>Reabilitarea,Modernizarea, Extinderea, Dotarea si Echiparea la Standarde nZEB a Spitalului de Recuperare Neuromotorie Dr. Corneliu Barsan Corp C7- Dezna</t>
  </si>
  <si>
    <t>77460 / 04.07.2025</t>
  </si>
  <si>
    <t>Dotări Spital Municipal Lupeni - servicii medicale de calitate in ambulatoriul spitalului</t>
  </si>
  <si>
    <t>UAT Municipiul Lupeni</t>
  </si>
  <si>
    <t>78809 / 08.07.2025</t>
  </si>
  <si>
    <t>Investitii în infrastructura ambulatoriului de specialitate din cadrul Spitalului de Urgență Petroșani-dotare</t>
  </si>
  <si>
    <t>Spitalul de Urgență Petroșani</t>
  </si>
  <si>
    <t>N1 / 15.05.2025             modificare plan de achiziții</t>
  </si>
  <si>
    <t>78667 / 08.07.2025</t>
  </si>
  <si>
    <t xml:space="preserve">Reabilitare, modificari cladire, modificare functiune si extindere corp cladire - Fizioterapie - in regim de inaltime parter, pentru obtinere corp Ambulatoriu de specialitate </t>
  </si>
  <si>
    <t xml:space="preserve">Spitalul de psihiatrie Gătaia </t>
  </si>
  <si>
    <t>Spitalul de recuperare neuromotorie ”Dr. Corneliu Bârsan” Dezna</t>
  </si>
  <si>
    <t>Spitalui Municipal "Dr. Alexandru Simionescu" Hunedoara</t>
  </si>
  <si>
    <t>AA1 - cheltuieli indirecte</t>
  </si>
  <si>
    <t>N1/12.09.2025 -schimbare caracterisitici tehnici aparatura medicala</t>
  </si>
  <si>
    <t>96149 / 20.08.2025</t>
  </si>
  <si>
    <t>Spitalul Orășenesc Sânnicolau Mare</t>
  </si>
  <si>
    <t>Dotare ambulatoriu integrat din cadrul Spitalul Orășenesc Sânnicolau Mare</t>
  </si>
  <si>
    <t>AA 1 - prefinantare 30%, modificare procent cheltuieli indirecte</t>
  </si>
  <si>
    <t>127529 / 30.10.2025</t>
  </si>
  <si>
    <t>Construire Spital de îngrijiri paliative Hospice Vladimirescu</t>
  </si>
  <si>
    <t xml:space="preserve">Asociația Hospice Profil </t>
  </si>
  <si>
    <t>Privat</t>
  </si>
  <si>
    <t>127796 / 30.10.2025</t>
  </si>
  <si>
    <t>127886 / 30.10.2025</t>
  </si>
  <si>
    <t>127870 / 31.10.2025</t>
  </si>
  <si>
    <t>Extindere spații pentru sănătate cu secție pentru servicii de paliație prin supraetajare Corp C4 (de la S+P+2E la S+P+4E) și construire scară de evacuare</t>
  </si>
  <si>
    <t xml:space="preserve">Asociația Oncohelp </t>
  </si>
  <si>
    <t>Dezvoltarea infrastructurii medicale prespitalicești – Secție îngrijiri paleative în cadrul Spitalului de Boli Cronice Sebiș</t>
  </si>
  <si>
    <t>Oraș Sebiș</t>
  </si>
  <si>
    <t>Îngrijire cu suflet - Dezvoltarea serviciilor de paliație la Spitalul de Psihiatrie și Îngrijiri Paliative Căpâlnaș, județul Arad</t>
  </si>
  <si>
    <t>Județul Arad</t>
  </si>
  <si>
    <t>Construirea unui corp de spital pentru furnizarea serviciilor de paliație în incinta Spitalului Orășenesc Ineu</t>
  </si>
  <si>
    <t>Oraș Ineu</t>
  </si>
  <si>
    <t>125843 / 27.10.2025</t>
  </si>
  <si>
    <t>124678 / 23.10.2025</t>
  </si>
  <si>
    <t>128503 / 31.10.2025</t>
  </si>
  <si>
    <t>127572 / 30.10.2025</t>
  </si>
  <si>
    <t>127716 / 30.10.2025</t>
  </si>
  <si>
    <t>127337 / 29.10.2025</t>
  </si>
  <si>
    <t>Construirea Centrului de Îngrijiri Paliative din cadrul Spitalului Orășenesc Moldova Nouă</t>
  </si>
  <si>
    <t>Oraș Moldova Nouă</t>
  </si>
  <si>
    <t>Amenajare compartiment cu paturi de îngrijiri paliative în regim de spitalizare continuă la Spitalul Județean de Urgență Reșița – Staționar 2, județul Caras-Severin</t>
  </si>
  <si>
    <t>Imbunătățirea accesibilității și a eficacității serviciilor de îngrijire paliativă in cadrul Spitalului de Psihiatrie și pentru Măsuri de Siguranță Jebel</t>
  </si>
  <si>
    <t>Construire și Dotare - Centru de Îngrijiri Paliative Brad</t>
  </si>
  <si>
    <t>Construire si dotare Centru de ingrijiri paliative, municipiul Lupeni, județul Hunedoara - CIPRO</t>
  </si>
  <si>
    <t>Județul Caraș Severin</t>
  </si>
  <si>
    <t xml:space="preserve">Spitalul de Psihiatrie și pentru Măsuri de Siguranță Jebel </t>
  </si>
  <si>
    <t>Municipiul Brad</t>
  </si>
  <si>
    <t>Municipiul Lupeni</t>
  </si>
  <si>
    <t>AA1 -  modificare Plan monitorizare, plan achizitii</t>
  </si>
  <si>
    <t>AA1 / 03.12.2025</t>
  </si>
  <si>
    <r>
      <t xml:space="preserve">N1 / 20.06.2025                      </t>
    </r>
    <r>
      <rPr>
        <sz val="11"/>
        <rFont val="Calibri"/>
        <family val="2"/>
        <charset val="238"/>
        <scheme val="minor"/>
      </rPr>
      <t xml:space="preserve">modificare echipă proiect
</t>
    </r>
    <r>
      <rPr>
        <sz val="11"/>
        <rFont val="Calibri (Body)"/>
      </rPr>
      <t>N2/ 12.12.2025 -modificare buget</t>
    </r>
    <r>
      <rPr>
        <sz val="11"/>
        <rFont val="Calibri"/>
        <family val="2"/>
        <charset val="238"/>
        <scheme val="minor"/>
      </rPr>
      <t xml:space="preserve">
</t>
    </r>
    <r>
      <rPr>
        <sz val="11"/>
        <color theme="1"/>
        <rFont val="Calibri"/>
        <family val="2"/>
        <charset val="238"/>
        <scheme val="minor"/>
      </rPr>
      <t xml:space="preserve">
</t>
    </r>
  </si>
  <si>
    <t>N1/17.10.2025 - modificare buget</t>
  </si>
  <si>
    <t>N1 / 17.04.2025 modificare echipa proiect                                   N2/ 08.05.2025 modificare atribute proiect
N3/01.08.2025 modificare echipa proiect
N4/20.10.2025 - modificare plan achizitii</t>
  </si>
  <si>
    <t>AA1 / 20.06.2025</t>
  </si>
  <si>
    <t>AA1 / 25.08.2025</t>
  </si>
  <si>
    <t>AA1 / 13.05.2025</t>
  </si>
  <si>
    <t>AA1 / 17.12.2024</t>
  </si>
  <si>
    <t xml:space="preserve">N1/06.10.2025- modificari bugetare
N2/12.02.2026 - modificari bugetare </t>
  </si>
  <si>
    <t>AA1 - act adițional actualizare plan monitorizare</t>
  </si>
  <si>
    <t>154792 / 23.12.2025</t>
  </si>
  <si>
    <t>Răspuns Rapid pentru Vieți Salvate – Îmbunătățirea Tratării AVC în Sprijinul Comunității - RAPID AVC </t>
  </si>
  <si>
    <t>AA1 /10.03.2026</t>
  </si>
  <si>
    <t xml:space="preserve">AA 1 - actualizare plan de monitorizare, indicatori de etapă, activități  și plan de achiziții
</t>
  </si>
  <si>
    <t>AA 2 - actualizare plan de monitorizare, indicatori de etapă, activități  și plan de achiziții, buget proiect, resurse umane, durata</t>
  </si>
  <si>
    <t xml:space="preserve">AA1 / 18.11.2024
</t>
  </si>
  <si>
    <t>AA2 / 20.10.2025</t>
  </si>
  <si>
    <t>AA1 - actualizare Indicatori de etapa si Planul de monitorizare al proiectului</t>
  </si>
  <si>
    <t>AA 2 - actualizare buget conform rest de executat</t>
  </si>
  <si>
    <t>AA3 - menționare procent chetuieli indirecte</t>
  </si>
  <si>
    <t xml:space="preserve">AA2 / 07.04.2025 </t>
  </si>
  <si>
    <t xml:space="preserve">AA1 / 17.12.2024                  
</t>
  </si>
  <si>
    <t xml:space="preserve">AA 1 - actualizare plan de monitorizare, indicatori de etapă.     </t>
  </si>
  <si>
    <t>AA3 - prelungire durata implementare</t>
  </si>
  <si>
    <t>AA2- modificare cota prefinantare 30%</t>
  </si>
  <si>
    <t>AA2 / 27.08.2025</t>
  </si>
  <si>
    <t xml:space="preserve">AA1 / 10.12.2024
</t>
  </si>
  <si>
    <t>AA3 / 16.09.2025</t>
  </si>
  <si>
    <t xml:space="preserve">AA2 / 21.08.2025 </t>
  </si>
  <si>
    <t xml:space="preserve">AA1 / 17.12.2024
</t>
  </si>
  <si>
    <t>AA3/ 18.09.2025</t>
  </si>
  <si>
    <t>AA3 / 21.08.2025</t>
  </si>
  <si>
    <t xml:space="preserve">AA 1 - actualizare Plan de monitorizare
</t>
  </si>
  <si>
    <t>AA2 - actualizare Plan de monitorizare, perioada implementare buget</t>
  </si>
  <si>
    <t xml:space="preserve">AA1 / 30.10.2024
</t>
  </si>
  <si>
    <t>AA2 / 29.10.2025</t>
  </si>
  <si>
    <t>AA1 / 25.03.2026</t>
  </si>
  <si>
    <t xml:space="preserve">AA1 -modificare indicatori si perioada implementare 
</t>
  </si>
  <si>
    <t xml:space="preserve">AA1 / 16.10.2025
</t>
  </si>
  <si>
    <t>AA2/16.03.2026</t>
  </si>
  <si>
    <t xml:space="preserve">AA1 / 18.06.2025
</t>
  </si>
  <si>
    <t>AA2 - actualizare Plan de monitorizare, perioada implementare, buget</t>
  </si>
  <si>
    <t>AA2 / 28.10.2025</t>
  </si>
  <si>
    <t>AA1 - indirecte si indicator</t>
  </si>
  <si>
    <t xml:space="preserve">AA1 / 29.08.2025
</t>
  </si>
  <si>
    <t>AA2 / 28.11.2025</t>
  </si>
  <si>
    <t>AA2 / 17.12.2025</t>
  </si>
  <si>
    <t xml:space="preserve">AA1 / 25.08.2025
</t>
  </si>
  <si>
    <t xml:space="preserve">AA1 - cheltuieli indirecte
</t>
  </si>
  <si>
    <t xml:space="preserve">AA1 / 28.08.2025
</t>
  </si>
  <si>
    <t>AA 1 - actualizare plan de monitorizare, modificare linii bugetare</t>
  </si>
  <si>
    <t>AA2 / 05.09.2025</t>
  </si>
  <si>
    <t>AA3 / 11.11.2025</t>
  </si>
  <si>
    <t>AA1 / 28.02.2025</t>
  </si>
  <si>
    <t>AA2 -  prelungire perioadă  implementare</t>
  </si>
  <si>
    <t>AA1  Indicatori de etapă, Plan de monitorizare, Buget</t>
  </si>
  <si>
    <t>AA1/07.04.2026</t>
  </si>
  <si>
    <t>49351 / 21.04.2026</t>
  </si>
  <si>
    <t>Dotarea infrastructurii medicale a Spitalului de Urgență Petroșani cu echipamente destinate tratamentului pacienților cu afecțiuni cardiace critice </t>
  </si>
  <si>
    <t>49350 / 21.04.2026</t>
  </si>
  <si>
    <t>Spitalul Clinic Municipal de Urgență Timișoara</t>
  </si>
  <si>
    <t>3.954.606,27 </t>
  </si>
  <si>
    <t>604.822,13 </t>
  </si>
  <si>
    <t>93.049,56 </t>
  </si>
  <si>
    <t>78.192,90 </t>
  </si>
  <si>
    <t>48572 / 20.04.2026</t>
  </si>
  <si>
    <t>Spitalul Municipal ”Alexandru Simionescu” Hunedoara</t>
  </si>
  <si>
    <t>2.749.795,18 </t>
  </si>
  <si>
    <t>420.556,91 </t>
  </si>
  <si>
    <t>64.701,06 </t>
  </si>
  <si>
    <t>50.813,67 </t>
  </si>
  <si>
    <t>Investiții de tip dotare în infrastructura unităților sanitare publice care tratează pacienți cardiaci critici - Spitalul Municipal ”Alexandru Simionescu” Hunedoara</t>
  </si>
  <si>
    <t>47873 / 17.04.2026</t>
  </si>
  <si>
    <t>Investiții în infrastructura Spitalului Județean de Urgență Deva care tratează pacienți cardiaci critici </t>
  </si>
  <si>
    <t>Județul Hunedoara</t>
  </si>
  <si>
    <t>4.477.230,33  </t>
  </si>
  <si>
    <t>684.752,87  </t>
  </si>
  <si>
    <t>105.346,59  </t>
  </si>
  <si>
    <t>82.735,11 </t>
  </si>
  <si>
    <t>51022 / 24.04.2026</t>
  </si>
  <si>
    <t>Reabilitarea/Modernizarea USTACC din cadrul Institutului de Boli Cardiovasculare Timișoara </t>
  </si>
  <si>
    <t>Institutul de Boli Cardiovasculare Timișoara </t>
  </si>
  <si>
    <t>4.418.830,52 </t>
  </si>
  <si>
    <t>675.821,15 </t>
  </si>
  <si>
    <t>103.972,47 </t>
  </si>
  <si>
    <t>82.805,42 </t>
  </si>
  <si>
    <t>AA2</t>
  </si>
  <si>
    <t>AA1</t>
  </si>
  <si>
    <r>
      <t xml:space="preserve">N1 / 12.03.2025           modificare reprezentant legal
N2 / 26.06.2025           modificare reprezentant legal
N3 / 30.07.2025           modificare manager proiect
</t>
    </r>
    <r>
      <rPr>
        <sz val="11"/>
        <rFont val="Calibri (Body)"/>
      </rPr>
      <t>N4/14.05.2026- modificare reprezentant legal</t>
    </r>
  </si>
  <si>
    <r>
      <t xml:space="preserve">N1 / 12.03.2025           modificare reprezentant legal
N2 / 26.06.2025           modificare reprezentant legal
N3 / 30.07.2025           modificare manager proiect
N4 /06.10.2025 - modificare manager proiect
</t>
    </r>
    <r>
      <rPr>
        <sz val="11"/>
        <rFont val="Calibri (Body)"/>
      </rPr>
      <t>N5/14.05.2026- modificare reprezentant legal</t>
    </r>
  </si>
  <si>
    <t xml:space="preserve">
AA2 -  prelungire perioadă, modificare Indicatori de etapă, Plan de monitorizare, Activitățile proiectului și Bugetul
proiectului.</t>
  </si>
  <si>
    <t>AA4 - modificare buget (actualizare TVA prin creștere neeligibile)</t>
  </si>
  <si>
    <t xml:space="preserve">AA 1 - modificare Plan de
monitorizare și prelungire durata de implementare
</t>
  </si>
  <si>
    <t>AA 1 - modificare Plan de
monitorizare și prelungire durata de implementare</t>
  </si>
  <si>
    <t>Municipiul Vulcan</t>
  </si>
  <si>
    <t xml:space="preserve">Oraș Sebiș </t>
  </si>
  <si>
    <t xml:space="preserve">Municipiul Timișoara </t>
  </si>
  <si>
    <t>Ministerul Sănătății</t>
  </si>
  <si>
    <t xml:space="preserve">Modernizarea Ambulatoriului din Municipiul Vulcan </t>
  </si>
  <si>
    <t>Modernizare și dotare laborator radiologie și imagistică medicală, laborator de medicină nucleară, extindere pentru cabinet pediatrie în cadrul Ambulatoriului Integrat al Spitalului Județean de Urgență Deva - operațiuni etapizate</t>
  </si>
  <si>
    <t>Extindere, modernizare și dotare Ambulatoriu de Specialitate-Pneumologie la Spitalul de Boli Cronice Sebiș - faza 2</t>
  </si>
  <si>
    <t>Reabilitarea, extinderea și dotarea infrastructurii ambulatoriului O.R.L. din cadrul Spitalului Clinic Municipal de Urgențe</t>
  </si>
  <si>
    <t xml:space="preserve"> Extindere, reabilitare, modernizare și echiparea ambulatoriului de specialitate al Clinicii de Recuperare, Medicină Fizică și Balneologie Timișoara din cadrul Spitalului Clinic Municipal de Urgență Timișoara, prin demolare parțială și extindere orizontală și verticală</t>
  </si>
  <si>
    <t>Modernizare, extindere și dotare – Unitatea de Primiri Urgențe a Spitalului Județean de Urgență Deva - operațiuni etapizate</t>
  </si>
  <si>
    <t>Asigurarea accesului la servicii de sănătate în regim ambulatoriu pentru populația din Regiunea Vest prin dotarea cu aparatură de înaltă performanță</t>
  </si>
  <si>
    <t xml:space="preserve">Îmbunătățirea accesului populației din Regiunea Vest  la servicii medicale de urgență, prin dotarea cu aparatură de înaltă performanță
</t>
  </si>
  <si>
    <t>Refacerea infrastructurii de instalatii și echipamente cu impact în gestionarea crizei sanitare Covid 19 la Spitalul Județean de Urgență Reșița - Staționar 2</t>
  </si>
  <si>
    <t>AA2/xxxxxxx</t>
  </si>
  <si>
    <t xml:space="preserve">AA1 / 27.08.2025 
</t>
  </si>
  <si>
    <t xml:space="preserve"> AA1 - cheltuieli indirecte
</t>
  </si>
  <si>
    <t>Investiții în infrastructura publică a Spitalului Județean de Urgență Deva - unitate sanitară publică de interes județean care diagnostichează și tratează cancer</t>
  </si>
  <si>
    <t>Investiții în infrastructura publică a laboratorului de genetică și anatomie patologică pentru diagnosticul cancerului în vederea tratamentului personalizat în funcție de profilul tumoral identificat - Spitalul Județean de Urgență Deva</t>
  </si>
  <si>
    <t>Dotarea cu echipamente medicale a Secției de Oncologie din cadrul Spitalului Județean de Urgență Reșița, județul Caraș-Severin </t>
  </si>
  <si>
    <t>AA2 / 27.01.2026</t>
  </si>
  <si>
    <t xml:space="preserve">AA1 - indirecte și indicator
</t>
  </si>
  <si>
    <r>
      <t>Dezvoltarea capacității de diagnostic histopatologic și molecular a cancerului în cadrul SCJUPBT - ANAPATMOL”</t>
    </r>
    <r>
      <rPr>
        <sz val="11"/>
        <color theme="1"/>
        <rFont val="Times New Roman"/>
        <family val="1"/>
      </rPr>
      <t>, </t>
    </r>
  </si>
  <si>
    <t>Zâmbet de copil - Dotarea cabinetului stomatologic din cadrul Spitalului Orășenesc Moldova Nouă </t>
  </si>
  <si>
    <t>Spitalul Orășenesc Moldova Nouă </t>
  </si>
  <si>
    <t xml:space="preserve"> Spitalul Clinic Județean de Urgență ”Pius Brînzeu” Timișoara </t>
  </si>
  <si>
    <t>34197 / 26.03.2025</t>
  </si>
  <si>
    <t xml:space="preserve">Spitalul Municipal Orăștie </t>
  </si>
  <si>
    <t>Spitalului Clinic de Boli lnfecțioase și Pneumoftiziologice ” Dr. Victor Babeș” Timișoara</t>
  </si>
  <si>
    <t>AA2  -Buget și Resurse umane</t>
  </si>
  <si>
    <t>AA4 / 18.05.2026</t>
  </si>
  <si>
    <r>
      <t xml:space="preserve">N1/08.05.2026 - modificare buget
</t>
    </r>
    <r>
      <rPr>
        <sz val="11"/>
        <rFont val="Calibri (Body)"/>
      </rPr>
      <t>N2/21.05.2026- modificare plan achizitii</t>
    </r>
  </si>
  <si>
    <t>52508 / 28.04.2026</t>
  </si>
  <si>
    <t>Tehnologie avansată pentru inimi în luptă la Spitalul Clinic Județean de Urgență Arad </t>
  </si>
  <si>
    <t>Înființarea și dotarea cu echipamente medicale a USTACC din cadrul SJU Reșița </t>
  </si>
  <si>
    <t>59450 / 12.05.2026</t>
  </si>
  <si>
    <t>Consolidarea capacității de intervenție în politrauma severă prin dezvoltarea Centrului A.R.C. (Advance Response Center) – CASA AUSTRIA, SCJUPBT</t>
  </si>
  <si>
    <t>51423 / 24.04.2026</t>
  </si>
  <si>
    <t>AA3 / 29.05.2026</t>
  </si>
  <si>
    <t>N1/04.06.2026 - Modificare resurse umane</t>
  </si>
  <si>
    <t>AA2 - durata, buget, indicatori, activități, achiziții, resurse umane</t>
  </si>
  <si>
    <t>AA1/10.06.2026</t>
  </si>
  <si>
    <t xml:space="preserve">AA 1 - actualizare plan de monitorizare, indicatori de etapă.  
</t>
  </si>
  <si>
    <t xml:space="preserve">AA1 / 05.11.2025
</t>
  </si>
  <si>
    <t xml:space="preserve">AA2 / 03.04.2026
</t>
  </si>
  <si>
    <t xml:space="preserve">AA1 prelungire perioada de implementare și modificare cerere:  Indicatori de etapă, Plan de monitorizare, Buget
</t>
  </si>
  <si>
    <t xml:space="preserve">AA1/27.04.2026
</t>
  </si>
  <si>
    <t xml:space="preserve">AA 1 - actualizare Plan de monitorizare
</t>
  </si>
  <si>
    <t>AA3 - prelungire perioadă implementare și actualizare Plan monitorizare</t>
  </si>
  <si>
    <t>AA2 - prelungire perioadă implementare și actualizare Plan monitorizare</t>
  </si>
  <si>
    <t>AA3-prelungire perioada de implementare și actualizare Plan monitorizare</t>
  </si>
  <si>
    <t xml:space="preserve">AA2-prelungire perioada de implementare și actualizare Plan monitorizare
</t>
  </si>
  <si>
    <t>AA2 - indirecte, indicator</t>
  </si>
  <si>
    <t>AA3 - locație de implementare</t>
  </si>
  <si>
    <t xml:space="preserve">AA1 / 23.12.2025
</t>
  </si>
  <si>
    <t>AA1 -  actualizare plan monitorizare, modificare buget (unificare linii bugetare)</t>
  </si>
  <si>
    <t>AA2 - prelungire perioada implementare</t>
  </si>
  <si>
    <t xml:space="preserve">AA1 / 16.02.2026
</t>
  </si>
  <si>
    <t>AA2/08.06.2026</t>
  </si>
  <si>
    <t xml:space="preserve">AA1 - prelungire perioada implementare și actualizare Plan monitorizare
</t>
  </si>
  <si>
    <t xml:space="preserve">Amenajare și dotare cu echipamente și aparatură medicală a Compartimentului USTACC </t>
  </si>
  <si>
    <r>
      <t xml:space="preserve">N1 / 13.05.2025  modificare atribute proiect.                             N2 / 06.06.2025  modificare buget
N3/27.08.2025_modificare buget
</t>
    </r>
    <r>
      <rPr>
        <sz val="11"/>
        <rFont val="Calibri"/>
        <family val="2"/>
        <charset val="238"/>
        <scheme val="minor"/>
      </rPr>
      <t xml:space="preserve">
</t>
    </r>
    <r>
      <rPr>
        <sz val="11"/>
        <rFont val="Calibri (Body)"/>
      </rPr>
      <t>N4/09.04.2026 - modificare reprezentant legal</t>
    </r>
    <r>
      <rPr>
        <sz val="11"/>
        <color theme="1"/>
        <rFont val="Calibri"/>
        <family val="2"/>
        <charset val="238"/>
        <scheme val="minor"/>
      </rPr>
      <t xml:space="preserve">
</t>
    </r>
    <r>
      <rPr>
        <sz val="11"/>
        <rFont val="Calibri (Body)"/>
      </rPr>
      <t>N5/17.06.2026  - buget cote tva</t>
    </r>
  </si>
  <si>
    <t>N1/25.08.2025  - modificare manager spital
N2/24.04.2026 - Notificare actualizare buget cota TVA
N3/19.06.2026 - buget indirecte</t>
  </si>
  <si>
    <t xml:space="preserve">AA 1 - actualizare plan de monitorizare, indicatori de etapă.    
</t>
  </si>
  <si>
    <r>
      <t>N1 / 15.04.2025             modificare plan de achiziții
N2</t>
    </r>
    <r>
      <rPr>
        <sz val="11"/>
        <rFont val="Calibri"/>
        <family val="2"/>
        <charset val="238"/>
        <scheme val="minor"/>
      </rPr>
      <t>/</t>
    </r>
    <r>
      <rPr>
        <sz val="11"/>
        <rFont val="Calibri (Body)"/>
      </rPr>
      <t>04.08.2025</t>
    </r>
    <r>
      <rPr>
        <sz val="11"/>
        <rFont val="Calibri"/>
        <family val="2"/>
        <charset val="238"/>
        <scheme val="minor"/>
      </rPr>
      <t xml:space="preserve"> - modificare echipa proiect</t>
    </r>
    <r>
      <rPr>
        <sz val="11"/>
        <color theme="1"/>
        <rFont val="Calibri"/>
        <family val="2"/>
        <charset val="238"/>
        <scheme val="minor"/>
      </rPr>
      <t>.                                                        N3 / 19.02.2026 modificare buget actualizare cota TVA</t>
    </r>
  </si>
  <si>
    <r>
      <t xml:space="preserve">N1 / 21.01.2026 - Notificare actualizare resurse umane                               </t>
    </r>
    <r>
      <rPr>
        <sz val="11"/>
        <color rgb="FFFF0000"/>
        <rFont val="Calibri (Body)"/>
      </rPr>
      <t xml:space="preserve">  </t>
    </r>
    <r>
      <rPr>
        <sz val="11"/>
        <rFont val="Calibri (Body)"/>
      </rPr>
      <t>N2 / 22.06.2026    actualizare buget cota TVA</t>
    </r>
  </si>
  <si>
    <t>N1/24.06.2026 - modificare echipa implementare</t>
  </si>
  <si>
    <r>
      <t xml:space="preserve">N1/16.12.2025 - modificare reprezentant legal
</t>
    </r>
    <r>
      <rPr>
        <sz val="11"/>
        <rFont val="Calibri (Body)"/>
      </rPr>
      <t xml:space="preserve">N2/10.02.2026- modificare reprezentant legal    </t>
    </r>
    <r>
      <rPr>
        <sz val="11"/>
        <color rgb="FFFF0000"/>
        <rFont val="Calibri (Body)"/>
      </rPr>
      <t xml:space="preserve">                                                 </t>
    </r>
    <r>
      <rPr>
        <sz val="11"/>
        <rFont val="Calibri (Body)"/>
      </rPr>
      <t>N3 /  24.06.2026 modificare manager proiect</t>
    </r>
  </si>
  <si>
    <t xml:space="preserve">
AA2 - modificare buget (actualizare TVA)</t>
  </si>
  <si>
    <t>AA2/25.06.2026</t>
  </si>
  <si>
    <t xml:space="preserve">AA1 - prelungire perioadă de implementare
</t>
  </si>
  <si>
    <t>AA2 - SUBINDICATORI</t>
  </si>
  <si>
    <t xml:space="preserve">AA1 / 28.05.2026
</t>
  </si>
  <si>
    <r>
      <t xml:space="preserve">N1 / 17.04.2025 modificare echipa proiect                                      N2/ 09.05.2025  modificare atribute proiect
N3/30.07.2025 - modificare echipa proiect
</t>
    </r>
    <r>
      <rPr>
        <sz val="11"/>
        <rFont val="Calibri (Body)"/>
      </rPr>
      <t>N4/08.05.2026 - notificare actualizare buget majorare cota TVA</t>
    </r>
  </si>
  <si>
    <t>AA3 - SUBINDICATORI</t>
  </si>
  <si>
    <t xml:space="preserve">AA2 prelungire perioada de implementare și modificare cerere: Plan de achiziții, Activități, Indicatori de etapă, Plan de monitorizare, Buget
</t>
  </si>
  <si>
    <t xml:space="preserve">AA2/09.04.2026
</t>
  </si>
  <si>
    <t xml:space="preserve">
AA2 - prelungire perioada de implementare  și actualizare Plan monitorizare
</t>
  </si>
  <si>
    <t>AA3 - actualizare subindicatori</t>
  </si>
  <si>
    <t xml:space="preserve">AA2/24.06.2026
</t>
  </si>
  <si>
    <t xml:space="preserve">AA1 - modificare buget (actualizare TVA)
</t>
  </si>
  <si>
    <t>AA2 - subindicatori realizare</t>
  </si>
  <si>
    <t xml:space="preserve">AA1/09.04.2026
</t>
  </si>
  <si>
    <t>N1/xxxxxxxxxxxx- actualizare echipa implementare</t>
  </si>
  <si>
    <t>AA2/03.07.2026</t>
  </si>
  <si>
    <t>AA3/06.07.2026</t>
  </si>
  <si>
    <t>67777 / 27.05.2026</t>
  </si>
  <si>
    <t>17.238.063,83 </t>
  </si>
  <si>
    <t>2.636.409,77 </t>
  </si>
  <si>
    <t>405.601,50 </t>
  </si>
  <si>
    <t>8.276.068,15 </t>
  </si>
  <si>
    <t>Investiții privind implementarea programului de screening - Ambulatoriul integrat din cadrul Sanatoriului de Pneumoftiziologie Brad </t>
  </si>
  <si>
    <t>66496 / 26.05.2026</t>
  </si>
  <si>
    <t>Municipiul Orăștie</t>
  </si>
  <si>
    <t>Extindere, modernizare și dotare ambulatoriu Spital Municipal Orăștie</t>
  </si>
  <si>
    <t>20.659.868,05 </t>
  </si>
  <si>
    <t>17.248.539,99 </t>
  </si>
  <si>
    <t>2.638.012,00 </t>
  </si>
  <si>
    <t>405.848,00 </t>
  </si>
  <si>
    <t>367.468,06 </t>
  </si>
  <si>
    <t>67633 / 27.05.2026</t>
  </si>
  <si>
    <t>Binele la timp - Modernizarea Ambulatoriului Spitalului Orășenesc Moldova Nouă </t>
  </si>
  <si>
    <t>20.240.190,63 </t>
  </si>
  <si>
    <t>17.177.678,16 </t>
  </si>
  <si>
    <t>2.627.174,31 </t>
  </si>
  <si>
    <t>404.180,66 </t>
  </si>
  <si>
    <t>31.157,50 </t>
  </si>
  <si>
    <t>Oraș Oțelu Roșu</t>
  </si>
  <si>
    <t>AMA - Asistența Medicală Ambulatorie de inaltă calitate la Spitalul Orășenesc Oțelu Roșu</t>
  </si>
  <si>
    <t>Investiții privind implementarea programului de screening - Ambulatoriul integrat din cadrul Sanatoriului de Pneumoftiziologie Geoagiu</t>
  </si>
  <si>
    <t>AA3/09.07.2026</t>
  </si>
  <si>
    <r>
      <t xml:space="preserve">AA 4 - prelungire perioadă implementare și actualizare Plan monitorizare
</t>
    </r>
    <r>
      <rPr>
        <sz val="11"/>
        <color rgb="FFFF0000"/>
        <rFont val="Trebuchet MS"/>
        <family val="2"/>
      </rPr>
      <t>AA5 - buget</t>
    </r>
  </si>
  <si>
    <r>
      <t xml:space="preserve">AA 4/07.07.2026
</t>
    </r>
    <r>
      <rPr>
        <sz val="11"/>
        <color rgb="FFFF0000"/>
        <rFont val="Trebuchet MS"/>
        <family val="2"/>
      </rPr>
      <t>AA5 / xxxxxx</t>
    </r>
  </si>
  <si>
    <t>84266 / 30.06.2026</t>
  </si>
  <si>
    <t>23-U / 25.06.2026</t>
  </si>
  <si>
    <t>AA3/22.07.2026</t>
  </si>
  <si>
    <r>
      <t xml:space="preserve">AA4 / 02.04.2026
</t>
    </r>
    <r>
      <rPr>
        <sz val="11"/>
        <color rgb="FFFF0000"/>
        <rFont val="Trebuchet MS"/>
        <family val="2"/>
      </rPr>
      <t>AA5/xxxxxxxx</t>
    </r>
  </si>
  <si>
    <r>
      <t xml:space="preserve">AA 4 - modificarea bugetului pentru actualizarea cotei TVA
</t>
    </r>
    <r>
      <rPr>
        <sz val="11"/>
        <color rgb="FFFF0000"/>
        <rFont val="Trebuchet MS"/>
        <family val="2"/>
      </rPr>
      <t>AA5-actualizare subindicatori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</si>
</sst>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Trebuchet MS"/>
      <family val="2"/>
    </font>
    <font>
      <sz val="11"/>
      <color rgb="FF000000"/>
      <name val="Trebuchet MS"/>
      <family val="2"/>
    </font>
    <font>
      <b/>
      <sz val="11"/>
      <color theme="1"/>
      <name val="Trebuchet MS"/>
      <family val="2"/>
    </font>
    <font>
      <b/>
      <vertAlign val="superscript"/>
      <sz val="11"/>
      <color theme="1"/>
      <name val="Trebuchet MS"/>
      <family val="2"/>
    </font>
    <font>
      <sz val="11"/>
      <color theme="1"/>
      <name val="Times New Roman"/>
      <family val="1"/>
    </font>
    <font>
      <sz val="11"/>
      <name val="Calibri"/>
      <family val="2"/>
      <charset val="238"/>
      <scheme val="minor"/>
    </font>
    <font>
      <sz val="11"/>
      <name val="Calibri (Body)"/>
    </font>
    <font>
      <sz val="11"/>
      <name val="Trebuchet MS"/>
      <family val="2"/>
    </font>
    <font>
      <sz val="11"/>
      <color rgb="FFFF0000"/>
      <name val="Calibri"/>
      <family val="2"/>
      <charset val="238"/>
      <scheme val="minor"/>
    </font>
    <font>
      <sz val="11"/>
      <name val="Calibri"/>
      <family val="2"/>
      <scheme val="minor"/>
    </font>
    <font>
      <sz val="11"/>
      <color rgb="FFFF0000"/>
      <name val="Trebuchet MS"/>
      <family val="2"/>
    </font>
    <font>
      <sz val="11"/>
      <color rgb="FFFF0000"/>
      <name val="Calibri (Body)"/>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6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4" fontId="1" fillId="0" borderId="1" xfId="0" applyNumberFormat="1" applyFont="1" applyBorder="1" applyAlignment="1">
      <alignment horizontal="right" vertical="center"/>
    </xf>
    <xf numFmtId="4" fontId="1" fillId="0" borderId="3" xfId="0" applyNumberFormat="1" applyFont="1" applyBorder="1" applyAlignment="1">
      <alignment horizontal="right" vertical="center"/>
    </xf>
    <xf numFmtId="0" fontId="1" fillId="0" borderId="0" xfId="0" applyFont="1" applyAlignment="1">
      <alignment vertical="center"/>
    </xf>
    <xf numFmtId="0" fontId="0" fillId="0" borderId="0" xfId="0" applyAlignment="1">
      <alignment vertical="center"/>
    </xf>
    <xf numFmtId="0" fontId="0" fillId="0" borderId="1" xfId="0" applyBorder="1" applyAlignment="1">
      <alignment vertical="center"/>
    </xf>
    <xf numFmtId="4" fontId="1" fillId="0" borderId="1" xfId="0" applyNumberFormat="1" applyFont="1" applyBorder="1" applyAlignment="1">
      <alignment horizontal="right" vertical="center" wrapText="1"/>
    </xf>
    <xf numFmtId="0" fontId="0" fillId="0" borderId="1" xfId="0" applyBorder="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wrapText="1"/>
    </xf>
    <xf numFmtId="4" fontId="1" fillId="0" borderId="2"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0" fontId="0" fillId="0" borderId="2" xfId="0" applyBorder="1" applyAlignment="1">
      <alignment horizontal="center" vertical="center"/>
    </xf>
    <xf numFmtId="0" fontId="1" fillId="0" borderId="2" xfId="0" applyFont="1" applyBorder="1" applyAlignment="1">
      <alignment horizontal="center" vertical="center" wrapText="1"/>
    </xf>
    <xf numFmtId="0" fontId="0" fillId="0" borderId="2" xfId="0" applyBorder="1" applyAlignment="1">
      <alignment vertical="center"/>
    </xf>
    <xf numFmtId="0" fontId="0" fillId="0" borderId="4" xfId="0" applyBorder="1" applyAlignment="1">
      <alignment horizontal="center" vertical="center" wrapText="1"/>
    </xf>
    <xf numFmtId="0" fontId="1" fillId="0" borderId="4" xfId="0" applyFont="1" applyBorder="1" applyAlignment="1">
      <alignment horizontal="center" vertical="center" wrapText="1"/>
    </xf>
    <xf numFmtId="4" fontId="0" fillId="0" borderId="0" xfId="0" applyNumberFormat="1" applyAlignment="1">
      <alignment vertical="center"/>
    </xf>
    <xf numFmtId="0" fontId="9" fillId="0" borderId="1" xfId="0" applyFont="1" applyBorder="1" applyAlignment="1">
      <alignment vertical="center"/>
    </xf>
    <xf numFmtId="4" fontId="1" fillId="0" borderId="5" xfId="0" applyNumberFormat="1" applyFont="1" applyBorder="1" applyAlignment="1">
      <alignment horizontal="righ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0" fillId="0" borderId="1" xfId="0" applyBorder="1" applyAlignment="1">
      <alignment vertical="center" wrapText="1"/>
    </xf>
    <xf numFmtId="0" fontId="8"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4" xfId="0" applyFont="1" applyBorder="1" applyAlignment="1">
      <alignment horizontal="center" vertical="center" wrapText="1"/>
    </xf>
    <xf numFmtId="0" fontId="6" fillId="0" borderId="4" xfId="0" applyFont="1" applyBorder="1" applyAlignment="1">
      <alignment horizontal="center" vertical="center"/>
    </xf>
    <xf numFmtId="0" fontId="1" fillId="0" borderId="0" xfId="0" applyFont="1" applyAlignment="1">
      <alignment horizontal="center" vertical="center"/>
    </xf>
    <xf numFmtId="0" fontId="0" fillId="0" borderId="3" xfId="0" applyBorder="1" applyAlignment="1">
      <alignment horizontal="center" vertical="center"/>
    </xf>
    <xf numFmtId="0" fontId="6" fillId="0" borderId="1" xfId="0" applyFont="1" applyBorder="1" applyAlignment="1">
      <alignment vertical="center" wrapText="1"/>
    </xf>
    <xf numFmtId="0" fontId="9" fillId="0" borderId="1" xfId="0" applyFont="1" applyBorder="1" applyAlignment="1">
      <alignment horizontal="center" vertical="center"/>
    </xf>
    <xf numFmtId="0" fontId="6" fillId="0" borderId="3" xfId="0" applyFont="1" applyBorder="1" applyAlignment="1">
      <alignment horizontal="center" vertical="center"/>
    </xf>
    <xf numFmtId="4" fontId="1" fillId="0" borderId="3" xfId="0" applyNumberFormat="1" applyFont="1" applyBorder="1" applyAlignment="1">
      <alignment horizontal="right" vertical="center" wrapText="1"/>
    </xf>
    <xf numFmtId="0" fontId="11" fillId="0" borderId="3" xfId="0" applyFont="1" applyBorder="1" applyAlignment="1">
      <alignment horizontal="center" vertical="center" wrapText="1"/>
    </xf>
    <xf numFmtId="4" fontId="1" fillId="0" borderId="6" xfId="0" applyNumberFormat="1" applyFont="1" applyBorder="1" applyAlignment="1">
      <alignment horizontal="right" vertical="center" wrapText="1"/>
    </xf>
    <xf numFmtId="0" fontId="11" fillId="0" borderId="4" xfId="0" applyFont="1" applyBorder="1" applyAlignment="1">
      <alignment horizontal="center" vertical="center" wrapText="1"/>
    </xf>
    <xf numFmtId="0" fontId="1" fillId="0" borderId="3" xfId="0" applyFont="1" applyBorder="1" applyAlignment="1">
      <alignment horizontal="center" vertical="center"/>
    </xf>
    <xf numFmtId="4" fontId="8" fillId="0" borderId="1" xfId="0" applyNumberFormat="1" applyFont="1" applyBorder="1" applyAlignment="1">
      <alignment horizontal="right" vertical="center"/>
    </xf>
    <xf numFmtId="0" fontId="6" fillId="0" borderId="0" xfId="0" applyFont="1" applyAlignment="1">
      <alignment vertical="center"/>
    </xf>
    <xf numFmtId="0" fontId="8" fillId="0" borderId="2" xfId="0" applyFont="1" applyBorder="1" applyAlignment="1">
      <alignment vertical="center" wrapText="1"/>
    </xf>
    <xf numFmtId="4" fontId="1" fillId="0" borderId="2" xfId="0" applyNumberFormat="1" applyFont="1" applyBorder="1" applyAlignment="1">
      <alignment vertical="center"/>
    </xf>
    <xf numFmtId="0" fontId="9" fillId="0" borderId="1" xfId="0" applyFont="1" applyBorder="1" applyAlignment="1">
      <alignment vertical="center" wrapText="1"/>
    </xf>
    <xf numFmtId="0" fontId="8" fillId="0" borderId="3" xfId="0" applyFont="1" applyBorder="1" applyAlignment="1">
      <alignment vertical="center" wrapText="1"/>
    </xf>
    <xf numFmtId="0" fontId="8" fillId="0" borderId="2"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3" xfId="0" applyFont="1" applyBorder="1" applyAlignment="1">
      <alignment horizontal="center" vertical="center" wrapText="1"/>
    </xf>
    <xf numFmtId="0" fontId="0" fillId="0" borderId="3" xfId="0"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0" fillId="0" borderId="3"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98"/>
  <sheetViews>
    <sheetView tabSelected="1" zoomScale="120" zoomScaleNormal="120" workbookViewId="0">
      <pane ySplit="1" topLeftCell="A82" activePane="bottomLeft" state="frozen"/>
      <selection pane="bottomLeft" activeCell="A87" sqref="A87:A88"/>
    </sheetView>
  </sheetViews>
  <sheetFormatPr baseColWidth="10" defaultColWidth="8.83203125" defaultRowHeight="15" x14ac:dyDescent="0.2"/>
  <cols>
    <col min="1" max="1" width="8.83203125" style="9"/>
    <col min="2" max="3" width="11.5" style="9" customWidth="1"/>
    <col min="4" max="4" width="25.5" style="9" customWidth="1"/>
    <col min="5" max="5" width="23.33203125" style="9" customWidth="1"/>
    <col min="6" max="6" width="31.1640625" style="9" customWidth="1"/>
    <col min="7" max="7" width="17.1640625" style="9" customWidth="1"/>
    <col min="8" max="8" width="25.1640625" style="9" customWidth="1"/>
    <col min="9" max="9" width="30.83203125" style="9" customWidth="1"/>
    <col min="10" max="10" width="19.1640625" style="9" customWidth="1"/>
    <col min="11" max="11" width="17.6640625" style="9" customWidth="1"/>
    <col min="12" max="12" width="18.6640625" style="9" customWidth="1"/>
    <col min="13" max="13" width="19.1640625" style="9" customWidth="1"/>
    <col min="14" max="14" width="18.33203125" style="9" customWidth="1"/>
    <col min="15" max="15" width="13.5" style="9" customWidth="1"/>
    <col min="16" max="17" width="12.5" style="9" customWidth="1"/>
    <col min="18" max="18" width="27.5" style="9" bestFit="1" customWidth="1"/>
    <col min="19" max="20" width="8.83203125" style="9"/>
    <col min="21" max="21" width="10.83203125" style="9" customWidth="1"/>
    <col min="22" max="16384" width="8.83203125" style="9"/>
  </cols>
  <sheetData>
    <row r="1" spans="1:18" ht="45" x14ac:dyDescent="0.2">
      <c r="A1" s="4" t="s">
        <v>0</v>
      </c>
      <c r="B1" s="4" t="s">
        <v>1</v>
      </c>
      <c r="C1" s="4" t="s">
        <v>2</v>
      </c>
      <c r="D1" s="4" t="s">
        <v>3</v>
      </c>
      <c r="E1" s="4" t="s">
        <v>12</v>
      </c>
      <c r="F1" s="4" t="s">
        <v>4</v>
      </c>
      <c r="G1" s="4" t="s">
        <v>5</v>
      </c>
      <c r="H1" s="4" t="s">
        <v>6</v>
      </c>
      <c r="I1" s="4" t="s">
        <v>61</v>
      </c>
      <c r="J1" s="4" t="s">
        <v>7</v>
      </c>
      <c r="K1" s="4" t="s">
        <v>8</v>
      </c>
      <c r="L1" s="4" t="s">
        <v>9</v>
      </c>
      <c r="M1" s="4" t="s">
        <v>10</v>
      </c>
      <c r="N1" s="4" t="s">
        <v>11</v>
      </c>
      <c r="O1" s="8"/>
      <c r="R1" s="4" t="s">
        <v>51</v>
      </c>
    </row>
    <row r="2" spans="1:18" ht="75" x14ac:dyDescent="0.2">
      <c r="A2" s="64">
        <v>1</v>
      </c>
      <c r="B2" s="64">
        <v>1</v>
      </c>
      <c r="C2" s="51">
        <v>323061</v>
      </c>
      <c r="D2" s="55" t="s">
        <v>14</v>
      </c>
      <c r="E2" s="51" t="s">
        <v>228</v>
      </c>
      <c r="F2" s="51" t="s">
        <v>224</v>
      </c>
      <c r="G2" s="64" t="s">
        <v>16</v>
      </c>
      <c r="H2" s="1" t="s">
        <v>143</v>
      </c>
      <c r="I2" s="1" t="s">
        <v>145</v>
      </c>
      <c r="J2" s="6">
        <v>8166623.1300000008</v>
      </c>
      <c r="K2" s="6">
        <v>5008423.28</v>
      </c>
      <c r="L2" s="6">
        <v>765994.16</v>
      </c>
      <c r="M2" s="6">
        <v>117845.23507424665</v>
      </c>
      <c r="N2" s="6">
        <v>2274360.4549257536</v>
      </c>
      <c r="O2" s="8"/>
      <c r="R2" s="53" t="s">
        <v>56</v>
      </c>
    </row>
    <row r="3" spans="1:18" ht="75" x14ac:dyDescent="0.2">
      <c r="A3" s="65"/>
      <c r="B3" s="65"/>
      <c r="C3" s="52"/>
      <c r="D3" s="57"/>
      <c r="E3" s="52"/>
      <c r="F3" s="52"/>
      <c r="G3" s="65"/>
      <c r="H3" s="1" t="s">
        <v>144</v>
      </c>
      <c r="I3" s="1" t="s">
        <v>146</v>
      </c>
      <c r="J3" s="6">
        <v>11893356.460000001</v>
      </c>
      <c r="K3" s="6">
        <v>5008423.28</v>
      </c>
      <c r="L3" s="6">
        <v>765994.16</v>
      </c>
      <c r="M3" s="6">
        <v>117845.24</v>
      </c>
      <c r="N3" s="6">
        <v>6001093.7800000003</v>
      </c>
      <c r="O3" s="8"/>
      <c r="P3" s="22"/>
      <c r="R3" s="54"/>
    </row>
    <row r="4" spans="1:18" ht="150" x14ac:dyDescent="0.2">
      <c r="A4" s="5">
        <v>2</v>
      </c>
      <c r="B4" s="5">
        <v>1</v>
      </c>
      <c r="C4" s="1">
        <v>324134</v>
      </c>
      <c r="D4" s="1" t="s">
        <v>15</v>
      </c>
      <c r="E4" s="1" t="s">
        <v>229</v>
      </c>
      <c r="F4" s="1" t="s">
        <v>204</v>
      </c>
      <c r="G4" s="5" t="s">
        <v>16</v>
      </c>
      <c r="H4" s="1" t="s">
        <v>147</v>
      </c>
      <c r="I4" s="5" t="s">
        <v>134</v>
      </c>
      <c r="J4" s="6">
        <v>1844664.0600000003</v>
      </c>
      <c r="K4" s="6">
        <v>806126.66040808929</v>
      </c>
      <c r="L4" s="6">
        <v>123289.96959191072</v>
      </c>
      <c r="M4" s="6">
        <v>18967.676362457983</v>
      </c>
      <c r="N4" s="6">
        <v>896279.75363754202</v>
      </c>
      <c r="O4" s="8"/>
      <c r="R4" s="10"/>
    </row>
    <row r="5" spans="1:18" ht="45" x14ac:dyDescent="0.2">
      <c r="A5" s="64">
        <v>3</v>
      </c>
      <c r="B5" s="64">
        <v>1</v>
      </c>
      <c r="C5" s="51">
        <v>324388</v>
      </c>
      <c r="D5" s="51" t="s">
        <v>18</v>
      </c>
      <c r="E5" s="51" t="s">
        <v>230</v>
      </c>
      <c r="F5" s="51" t="s">
        <v>225</v>
      </c>
      <c r="G5" s="64" t="s">
        <v>16</v>
      </c>
      <c r="H5" s="1" t="s">
        <v>152</v>
      </c>
      <c r="I5" s="1" t="s">
        <v>151</v>
      </c>
      <c r="J5" s="6">
        <v>6227177.8600000003</v>
      </c>
      <c r="K5" s="6">
        <v>5222903.08</v>
      </c>
      <c r="L5" s="6">
        <v>798796.95</v>
      </c>
      <c r="M5" s="6">
        <v>122891.83</v>
      </c>
      <c r="N5" s="6">
        <v>82586</v>
      </c>
      <c r="O5" s="8"/>
      <c r="R5" s="49"/>
    </row>
    <row r="6" spans="1:18" ht="30" x14ac:dyDescent="0.2">
      <c r="A6" s="66"/>
      <c r="B6" s="66"/>
      <c r="C6" s="58"/>
      <c r="D6" s="58"/>
      <c r="E6" s="58"/>
      <c r="F6" s="58"/>
      <c r="G6" s="66"/>
      <c r="H6" s="1" t="s">
        <v>148</v>
      </c>
      <c r="I6" s="1" t="s">
        <v>150</v>
      </c>
      <c r="J6" s="6">
        <v>8459290.0500000007</v>
      </c>
      <c r="K6" s="6">
        <v>5222903.08</v>
      </c>
      <c r="L6" s="6">
        <v>798796.95</v>
      </c>
      <c r="M6" s="6">
        <v>122891.83</v>
      </c>
      <c r="N6" s="6">
        <v>2314698.19</v>
      </c>
      <c r="O6" s="8"/>
      <c r="R6" s="67"/>
    </row>
    <row r="7" spans="1:18" ht="30" x14ac:dyDescent="0.2">
      <c r="A7" s="66"/>
      <c r="B7" s="66"/>
      <c r="C7" s="58"/>
      <c r="D7" s="58"/>
      <c r="E7" s="58"/>
      <c r="F7" s="58"/>
      <c r="G7" s="66"/>
      <c r="H7" s="1" t="s">
        <v>149</v>
      </c>
      <c r="I7" s="1" t="s">
        <v>161</v>
      </c>
      <c r="J7" s="6">
        <v>8459290.0500000007</v>
      </c>
      <c r="K7" s="6">
        <v>5222903.08</v>
      </c>
      <c r="L7" s="6">
        <v>798796.95</v>
      </c>
      <c r="M7" s="6">
        <v>122891.83</v>
      </c>
      <c r="N7" s="6">
        <v>2314698.19</v>
      </c>
      <c r="O7" s="8"/>
      <c r="R7" s="50"/>
    </row>
    <row r="8" spans="1:18" ht="45" x14ac:dyDescent="0.2">
      <c r="A8" s="65"/>
      <c r="B8" s="65"/>
      <c r="C8" s="52"/>
      <c r="D8" s="52"/>
      <c r="E8" s="52"/>
      <c r="F8" s="52"/>
      <c r="G8" s="65"/>
      <c r="H8" s="1" t="s">
        <v>221</v>
      </c>
      <c r="I8" s="1" t="s">
        <v>253</v>
      </c>
      <c r="J8" s="6">
        <v>8569269.7200000007</v>
      </c>
      <c r="K8" s="6">
        <v>5222903.08</v>
      </c>
      <c r="L8" s="6">
        <v>798796.95</v>
      </c>
      <c r="M8" s="6">
        <v>122891.83</v>
      </c>
      <c r="N8" s="6">
        <v>2424677.86</v>
      </c>
      <c r="O8" s="8"/>
      <c r="R8" s="33"/>
    </row>
    <row r="9" spans="1:18" ht="45" x14ac:dyDescent="0.2">
      <c r="A9" s="64">
        <v>4</v>
      </c>
      <c r="B9" s="64">
        <v>1</v>
      </c>
      <c r="C9" s="51">
        <v>322903</v>
      </c>
      <c r="D9" s="51" t="s">
        <v>19</v>
      </c>
      <c r="E9" s="51" t="s">
        <v>231</v>
      </c>
      <c r="F9" s="51" t="s">
        <v>226</v>
      </c>
      <c r="G9" s="64" t="s">
        <v>16</v>
      </c>
      <c r="H9" s="1" t="s">
        <v>223</v>
      </c>
      <c r="I9" s="1" t="s">
        <v>156</v>
      </c>
      <c r="J9" s="6">
        <v>5693625.620000002</v>
      </c>
      <c r="K9" s="6">
        <v>4839126.6007518265</v>
      </c>
      <c r="L9" s="6">
        <v>740101.71924817318</v>
      </c>
      <c r="M9" s="6">
        <v>113861.79853156079</v>
      </c>
      <c r="N9" s="6">
        <v>535.50146843919811</v>
      </c>
      <c r="O9" s="8"/>
      <c r="R9" s="49"/>
    </row>
    <row r="10" spans="1:18" ht="30" x14ac:dyDescent="0.2">
      <c r="A10" s="66"/>
      <c r="B10" s="66"/>
      <c r="C10" s="58"/>
      <c r="D10" s="58"/>
      <c r="E10" s="58"/>
      <c r="F10" s="58"/>
      <c r="G10" s="66"/>
      <c r="H10" s="1" t="s">
        <v>154</v>
      </c>
      <c r="I10" s="1" t="s">
        <v>155</v>
      </c>
      <c r="J10" s="6">
        <v>5693625.620000002</v>
      </c>
      <c r="K10" s="6">
        <v>4839126.6007518265</v>
      </c>
      <c r="L10" s="6">
        <v>740101.71924817318</v>
      </c>
      <c r="M10" s="6">
        <v>113861.79853156079</v>
      </c>
      <c r="N10" s="6">
        <v>535.50146843919811</v>
      </c>
      <c r="O10" s="8"/>
      <c r="R10" s="67"/>
    </row>
    <row r="11" spans="1:18" ht="30" x14ac:dyDescent="0.2">
      <c r="A11" s="65"/>
      <c r="B11" s="65"/>
      <c r="C11" s="52"/>
      <c r="D11" s="52"/>
      <c r="E11" s="52"/>
      <c r="F11" s="52"/>
      <c r="G11" s="65"/>
      <c r="H11" s="1" t="s">
        <v>153</v>
      </c>
      <c r="I11" s="1" t="s">
        <v>157</v>
      </c>
      <c r="J11" s="6">
        <v>5693625.620000002</v>
      </c>
      <c r="K11" s="6">
        <v>4839126.6007518265</v>
      </c>
      <c r="L11" s="6">
        <v>740101.71924817318</v>
      </c>
      <c r="M11" s="6">
        <v>113861.79853156079</v>
      </c>
      <c r="N11" s="6">
        <v>535.50146843919811</v>
      </c>
      <c r="O11" s="8"/>
      <c r="R11" s="50"/>
    </row>
    <row r="12" spans="1:18" ht="72" customHeight="1" x14ac:dyDescent="0.2">
      <c r="A12" s="64">
        <v>5</v>
      </c>
      <c r="B12" s="64">
        <v>1</v>
      </c>
      <c r="C12" s="51">
        <v>322904</v>
      </c>
      <c r="D12" s="51" t="s">
        <v>20</v>
      </c>
      <c r="E12" s="51" t="s">
        <v>232</v>
      </c>
      <c r="F12" s="51" t="s">
        <v>226</v>
      </c>
      <c r="G12" s="64" t="s">
        <v>16</v>
      </c>
      <c r="H12" s="1" t="s">
        <v>222</v>
      </c>
      <c r="I12" s="1" t="s">
        <v>159</v>
      </c>
      <c r="J12" s="6">
        <v>12746997.890000001</v>
      </c>
      <c r="K12" s="6">
        <v>433143.64995873003</v>
      </c>
      <c r="L12" s="6">
        <v>66245.490041269906</v>
      </c>
      <c r="M12" s="6">
        <v>10191.624657329512</v>
      </c>
      <c r="N12" s="6">
        <v>12237417.125342671</v>
      </c>
      <c r="O12" s="8"/>
      <c r="R12" s="49"/>
    </row>
    <row r="13" spans="1:18" ht="30" x14ac:dyDescent="0.2">
      <c r="A13" s="66"/>
      <c r="B13" s="66"/>
      <c r="C13" s="58"/>
      <c r="D13" s="58"/>
      <c r="E13" s="58"/>
      <c r="F13" s="58"/>
      <c r="G13" s="66"/>
      <c r="H13" s="1" t="s">
        <v>154</v>
      </c>
      <c r="I13" s="1" t="s">
        <v>158</v>
      </c>
      <c r="J13" s="6">
        <v>12746997.890000001</v>
      </c>
      <c r="K13" s="6">
        <v>433143.64995873003</v>
      </c>
      <c r="L13" s="6">
        <v>66245.490041269906</v>
      </c>
      <c r="M13" s="6">
        <v>10191.624657329512</v>
      </c>
      <c r="N13" s="6">
        <v>12237417.125342671</v>
      </c>
      <c r="O13" s="8"/>
      <c r="R13" s="67"/>
    </row>
    <row r="14" spans="1:18" ht="30" x14ac:dyDescent="0.2">
      <c r="A14" s="65"/>
      <c r="B14" s="65"/>
      <c r="C14" s="52"/>
      <c r="D14" s="52"/>
      <c r="E14" s="52"/>
      <c r="F14" s="52"/>
      <c r="G14" s="65"/>
      <c r="H14" s="1" t="s">
        <v>153</v>
      </c>
      <c r="I14" s="1" t="s">
        <v>160</v>
      </c>
      <c r="J14" s="6">
        <v>12746997.890000001</v>
      </c>
      <c r="K14" s="6">
        <v>433143.64995873003</v>
      </c>
      <c r="L14" s="6">
        <v>66245.490041269906</v>
      </c>
      <c r="M14" s="6">
        <v>10191.624657329512</v>
      </c>
      <c r="N14" s="6">
        <v>12237417.125342671</v>
      </c>
      <c r="O14" s="8"/>
      <c r="R14" s="50"/>
    </row>
    <row r="15" spans="1:18" ht="90" x14ac:dyDescent="0.2">
      <c r="A15" s="5">
        <v>6</v>
      </c>
      <c r="B15" s="5">
        <v>4</v>
      </c>
      <c r="C15" s="3">
        <v>324109</v>
      </c>
      <c r="D15" s="1" t="s">
        <v>21</v>
      </c>
      <c r="E15" s="2" t="s">
        <v>233</v>
      </c>
      <c r="F15" s="1" t="s">
        <v>204</v>
      </c>
      <c r="G15" s="5" t="s">
        <v>16</v>
      </c>
      <c r="H15" s="1" t="s">
        <v>57</v>
      </c>
      <c r="I15" s="5" t="s">
        <v>136</v>
      </c>
      <c r="J15" s="6">
        <v>3791728.74</v>
      </c>
      <c r="K15" s="6">
        <v>1738313.5498227556</v>
      </c>
      <c r="L15" s="6">
        <v>265859.71999999997</v>
      </c>
      <c r="M15" s="6">
        <v>40901.49</v>
      </c>
      <c r="N15" s="6">
        <v>1746653.9755026405</v>
      </c>
      <c r="O15" s="8"/>
      <c r="R15" s="14" t="s">
        <v>58</v>
      </c>
    </row>
    <row r="16" spans="1:18" ht="160" x14ac:dyDescent="0.2">
      <c r="A16" s="64">
        <v>7</v>
      </c>
      <c r="B16" s="64">
        <v>1</v>
      </c>
      <c r="C16" s="51">
        <v>322921</v>
      </c>
      <c r="D16" s="51" t="s">
        <v>22</v>
      </c>
      <c r="E16" s="55" t="s">
        <v>234</v>
      </c>
      <c r="F16" s="55" t="s">
        <v>227</v>
      </c>
      <c r="G16" s="64" t="s">
        <v>16</v>
      </c>
      <c r="H16" s="1" t="s">
        <v>162</v>
      </c>
      <c r="I16" s="1" t="s">
        <v>164</v>
      </c>
      <c r="J16" s="6">
        <v>5466025</v>
      </c>
      <c r="K16" s="6">
        <v>4646121.25</v>
      </c>
      <c r="L16" s="6">
        <v>0</v>
      </c>
      <c r="M16" s="6">
        <v>819903.75</v>
      </c>
      <c r="N16" s="6">
        <v>0</v>
      </c>
      <c r="O16" s="8"/>
      <c r="R16" s="25" t="s">
        <v>219</v>
      </c>
    </row>
    <row r="17" spans="1:18" ht="45" x14ac:dyDescent="0.2">
      <c r="A17" s="65"/>
      <c r="B17" s="65"/>
      <c r="C17" s="52"/>
      <c r="D17" s="52"/>
      <c r="E17" s="57"/>
      <c r="F17" s="57"/>
      <c r="G17" s="65"/>
      <c r="H17" s="1" t="s">
        <v>163</v>
      </c>
      <c r="I17" s="1" t="s">
        <v>165</v>
      </c>
      <c r="J17" s="6">
        <v>3111254.91</v>
      </c>
      <c r="K17" s="6">
        <v>2644566.67</v>
      </c>
      <c r="L17" s="6">
        <v>0</v>
      </c>
      <c r="M17" s="6">
        <v>466688.24</v>
      </c>
      <c r="N17" s="6">
        <v>0</v>
      </c>
      <c r="O17" s="8"/>
      <c r="R17" s="14"/>
    </row>
    <row r="18" spans="1:18" ht="128" x14ac:dyDescent="0.2">
      <c r="A18" s="64">
        <v>8</v>
      </c>
      <c r="B18" s="64">
        <v>4</v>
      </c>
      <c r="C18" s="55">
        <v>323394</v>
      </c>
      <c r="D18" s="51" t="s">
        <v>23</v>
      </c>
      <c r="E18" s="55" t="s">
        <v>235</v>
      </c>
      <c r="F18" s="51" t="s">
        <v>227</v>
      </c>
      <c r="G18" s="64" t="s">
        <v>16</v>
      </c>
      <c r="H18" s="1" t="s">
        <v>162</v>
      </c>
      <c r="I18" s="1" t="s">
        <v>164</v>
      </c>
      <c r="J18" s="6">
        <v>6074575</v>
      </c>
      <c r="K18" s="6">
        <v>5163388.75</v>
      </c>
      <c r="L18" s="6">
        <v>0</v>
      </c>
      <c r="M18" s="6">
        <v>911186.25</v>
      </c>
      <c r="N18" s="6">
        <v>0</v>
      </c>
      <c r="O18" s="8"/>
      <c r="R18" s="25" t="s">
        <v>218</v>
      </c>
    </row>
    <row r="19" spans="1:18" ht="45" x14ac:dyDescent="0.2">
      <c r="A19" s="65"/>
      <c r="B19" s="65"/>
      <c r="C19" s="57"/>
      <c r="D19" s="52"/>
      <c r="E19" s="57"/>
      <c r="F19" s="52"/>
      <c r="G19" s="65"/>
      <c r="H19" s="1" t="s">
        <v>171</v>
      </c>
      <c r="I19" s="1" t="s">
        <v>172</v>
      </c>
      <c r="J19" s="6">
        <v>6074575</v>
      </c>
      <c r="K19" s="6">
        <v>5163388.75</v>
      </c>
      <c r="L19" s="6">
        <v>0</v>
      </c>
      <c r="M19" s="6">
        <v>911186.25</v>
      </c>
      <c r="N19" s="6">
        <v>0</v>
      </c>
      <c r="O19" s="8"/>
      <c r="R19" s="14"/>
    </row>
    <row r="20" spans="1:18" ht="105" x14ac:dyDescent="0.2">
      <c r="A20" s="5">
        <v>9</v>
      </c>
      <c r="B20" s="5">
        <v>4</v>
      </c>
      <c r="C20" s="3">
        <v>324617</v>
      </c>
      <c r="D20" s="1" t="s">
        <v>24</v>
      </c>
      <c r="E20" s="2" t="s">
        <v>236</v>
      </c>
      <c r="F20" s="2" t="s">
        <v>125</v>
      </c>
      <c r="G20" s="5" t="s">
        <v>16</v>
      </c>
      <c r="H20" s="1" t="s">
        <v>59</v>
      </c>
      <c r="I20" s="5" t="s">
        <v>137</v>
      </c>
      <c r="J20" s="6">
        <v>6764542.6000000006</v>
      </c>
      <c r="K20" s="6">
        <v>3938314.9195000003</v>
      </c>
      <c r="L20" s="6">
        <v>602330.52049999998</v>
      </c>
      <c r="M20" s="6">
        <v>92666.23</v>
      </c>
      <c r="N20" s="6">
        <v>2131230.9300000002</v>
      </c>
      <c r="O20" s="8"/>
      <c r="R20" s="14" t="s">
        <v>60</v>
      </c>
    </row>
    <row r="21" spans="1:18" ht="30" x14ac:dyDescent="0.2">
      <c r="A21" s="64">
        <v>10</v>
      </c>
      <c r="B21" s="64">
        <v>7</v>
      </c>
      <c r="C21" s="55">
        <v>324517</v>
      </c>
      <c r="D21" s="51" t="s">
        <v>25</v>
      </c>
      <c r="E21" s="51" t="s">
        <v>26</v>
      </c>
      <c r="F21" s="55" t="s">
        <v>110</v>
      </c>
      <c r="G21" s="64" t="s">
        <v>16</v>
      </c>
      <c r="H21" s="1" t="s">
        <v>173</v>
      </c>
      <c r="I21" s="1" t="s">
        <v>174</v>
      </c>
      <c r="J21" s="6">
        <v>5031212.18</v>
      </c>
      <c r="K21" s="6">
        <v>4276530.3530000001</v>
      </c>
      <c r="L21" s="6">
        <v>654057.58700000006</v>
      </c>
      <c r="M21" s="6">
        <v>100624.24</v>
      </c>
      <c r="N21" s="6">
        <v>0</v>
      </c>
      <c r="O21" s="8"/>
      <c r="R21" s="49"/>
    </row>
    <row r="22" spans="1:18" ht="105" x14ac:dyDescent="0.2">
      <c r="A22" s="65"/>
      <c r="B22" s="65"/>
      <c r="C22" s="57"/>
      <c r="D22" s="52"/>
      <c r="E22" s="52"/>
      <c r="F22" s="57"/>
      <c r="G22" s="65"/>
      <c r="H22" s="1" t="s">
        <v>220</v>
      </c>
      <c r="I22" s="1" t="s">
        <v>175</v>
      </c>
      <c r="J22" s="6">
        <v>5031212.18</v>
      </c>
      <c r="K22" s="6">
        <v>4276530.3530000001</v>
      </c>
      <c r="L22" s="6">
        <v>654057.58700000006</v>
      </c>
      <c r="M22" s="6">
        <v>100624.24</v>
      </c>
      <c r="N22" s="6">
        <v>0</v>
      </c>
      <c r="O22" s="8"/>
      <c r="R22" s="50"/>
    </row>
    <row r="23" spans="1:18" ht="120" x14ac:dyDescent="0.2">
      <c r="A23" s="5">
        <v>11</v>
      </c>
      <c r="B23" s="5">
        <v>7</v>
      </c>
      <c r="C23" s="3">
        <v>328021</v>
      </c>
      <c r="D23" s="1" t="s">
        <v>27</v>
      </c>
      <c r="E23" s="1" t="s">
        <v>240</v>
      </c>
      <c r="F23" s="1" t="s">
        <v>204</v>
      </c>
      <c r="G23" s="5" t="s">
        <v>16</v>
      </c>
      <c r="H23" s="5" t="s">
        <v>92</v>
      </c>
      <c r="I23" s="5" t="s">
        <v>135</v>
      </c>
      <c r="J23" s="6">
        <v>24767280.350000001</v>
      </c>
      <c r="K23" s="6">
        <v>21052188.297499999</v>
      </c>
      <c r="L23" s="6">
        <v>3219746.4424999999</v>
      </c>
      <c r="M23" s="6">
        <v>495345.61000000004</v>
      </c>
      <c r="N23" s="6">
        <v>0</v>
      </c>
      <c r="O23" s="8"/>
      <c r="R23" s="14" t="s">
        <v>287</v>
      </c>
    </row>
    <row r="24" spans="1:18" ht="30" x14ac:dyDescent="0.2">
      <c r="A24" s="64">
        <v>12</v>
      </c>
      <c r="B24" s="64">
        <v>7</v>
      </c>
      <c r="C24" s="55">
        <v>327808</v>
      </c>
      <c r="D24" s="51" t="s">
        <v>30</v>
      </c>
      <c r="E24" s="51" t="s">
        <v>29</v>
      </c>
      <c r="F24" s="55" t="s">
        <v>125</v>
      </c>
      <c r="G24" s="55" t="s">
        <v>16</v>
      </c>
      <c r="H24" s="1" t="s">
        <v>178</v>
      </c>
      <c r="I24" s="1" t="s">
        <v>177</v>
      </c>
      <c r="J24" s="6">
        <v>4456847.5</v>
      </c>
      <c r="K24" s="6">
        <v>3788320.37</v>
      </c>
      <c r="L24" s="6">
        <v>579390.18000000005</v>
      </c>
      <c r="M24" s="6">
        <v>89136.95</v>
      </c>
      <c r="N24" s="6">
        <v>0</v>
      </c>
      <c r="O24" s="8"/>
      <c r="R24" s="49"/>
    </row>
    <row r="25" spans="1:18" ht="45" x14ac:dyDescent="0.2">
      <c r="A25" s="65"/>
      <c r="B25" s="65"/>
      <c r="C25" s="57"/>
      <c r="D25" s="52"/>
      <c r="E25" s="52"/>
      <c r="F25" s="57"/>
      <c r="G25" s="57"/>
      <c r="H25" s="1" t="s">
        <v>263</v>
      </c>
      <c r="I25" s="1" t="s">
        <v>176</v>
      </c>
      <c r="J25" s="6">
        <v>4456847.5</v>
      </c>
      <c r="K25" s="6">
        <v>3788320.37</v>
      </c>
      <c r="L25" s="7">
        <v>579390.18000000005</v>
      </c>
      <c r="M25" s="6">
        <v>89136.95</v>
      </c>
      <c r="N25" s="6">
        <v>0</v>
      </c>
      <c r="O25" s="8"/>
      <c r="R25" s="50"/>
    </row>
    <row r="26" spans="1:18" ht="30" x14ac:dyDescent="0.2">
      <c r="A26" s="64">
        <v>13</v>
      </c>
      <c r="B26" s="64">
        <v>7</v>
      </c>
      <c r="C26" s="55">
        <v>324939</v>
      </c>
      <c r="D26" s="51" t="s">
        <v>31</v>
      </c>
      <c r="E26" s="51" t="s">
        <v>32</v>
      </c>
      <c r="F26" s="55" t="s">
        <v>110</v>
      </c>
      <c r="G26" s="55" t="s">
        <v>16</v>
      </c>
      <c r="H26" s="2" t="s">
        <v>239</v>
      </c>
      <c r="I26" s="1" t="s">
        <v>238</v>
      </c>
      <c r="J26" s="6">
        <v>31112842.030000001</v>
      </c>
      <c r="K26" s="6">
        <v>21146027.141918134</v>
      </c>
      <c r="L26" s="6">
        <v>3234098.2680818643</v>
      </c>
      <c r="M26" s="6">
        <v>497553.58049192419</v>
      </c>
      <c r="N26" s="6">
        <v>6235163.0395080755</v>
      </c>
      <c r="O26" s="8"/>
      <c r="R26" s="10"/>
    </row>
    <row r="27" spans="1:18" ht="45" x14ac:dyDescent="0.2">
      <c r="A27" s="65"/>
      <c r="B27" s="65"/>
      <c r="C27" s="57"/>
      <c r="D27" s="52"/>
      <c r="E27" s="52"/>
      <c r="F27" s="57"/>
      <c r="G27" s="57"/>
      <c r="H27" s="28" t="s">
        <v>291</v>
      </c>
      <c r="I27" s="28" t="s">
        <v>292</v>
      </c>
      <c r="J27" s="6"/>
      <c r="K27" s="6"/>
      <c r="L27" s="6"/>
      <c r="M27" s="6"/>
      <c r="N27" s="6"/>
      <c r="O27" s="8"/>
      <c r="R27" s="10"/>
    </row>
    <row r="28" spans="1:18" ht="32" x14ac:dyDescent="0.2">
      <c r="A28" s="64">
        <v>14</v>
      </c>
      <c r="B28" s="64">
        <v>7</v>
      </c>
      <c r="C28" s="55">
        <v>327202</v>
      </c>
      <c r="D28" s="51" t="s">
        <v>35</v>
      </c>
      <c r="E28" s="51" t="s">
        <v>241</v>
      </c>
      <c r="F28" s="55" t="s">
        <v>204</v>
      </c>
      <c r="G28" s="55" t="s">
        <v>16</v>
      </c>
      <c r="H28" s="2" t="s">
        <v>239</v>
      </c>
      <c r="I28" s="1" t="s">
        <v>179</v>
      </c>
      <c r="J28" s="6">
        <v>6319236.3499999996</v>
      </c>
      <c r="K28" s="6">
        <v>5371350.8975</v>
      </c>
      <c r="L28" s="6">
        <v>821500.73250000004</v>
      </c>
      <c r="M28" s="6">
        <v>126384.71999999999</v>
      </c>
      <c r="N28" s="6">
        <v>0</v>
      </c>
      <c r="O28" s="8"/>
      <c r="R28" s="14" t="s">
        <v>86</v>
      </c>
    </row>
    <row r="29" spans="1:18" ht="75" x14ac:dyDescent="0.2">
      <c r="A29" s="66"/>
      <c r="B29" s="66"/>
      <c r="C29" s="56"/>
      <c r="D29" s="58"/>
      <c r="E29" s="58"/>
      <c r="F29" s="56"/>
      <c r="G29" s="56"/>
      <c r="H29" s="2" t="s">
        <v>274</v>
      </c>
      <c r="I29" s="28" t="s">
        <v>267</v>
      </c>
      <c r="J29" s="6">
        <v>6319236.3499999996</v>
      </c>
      <c r="K29" s="6">
        <v>5371350.8975</v>
      </c>
      <c r="L29" s="6">
        <v>821500.73250000004</v>
      </c>
      <c r="M29" s="6">
        <v>126384.71999999999</v>
      </c>
      <c r="N29" s="6">
        <v>0</v>
      </c>
      <c r="O29" s="8"/>
      <c r="R29" s="14"/>
    </row>
    <row r="30" spans="1:18" ht="45" x14ac:dyDescent="0.2">
      <c r="A30" s="65"/>
      <c r="B30" s="65"/>
      <c r="C30" s="57"/>
      <c r="D30" s="52"/>
      <c r="E30" s="52"/>
      <c r="F30" s="57"/>
      <c r="G30" s="57"/>
      <c r="H30" s="28" t="s">
        <v>273</v>
      </c>
      <c r="I30" s="28" t="s">
        <v>333</v>
      </c>
      <c r="J30" s="42">
        <v>6319236.3499999996</v>
      </c>
      <c r="K30" s="42">
        <v>5371350.8975</v>
      </c>
      <c r="L30" s="42">
        <v>821500.73250000004</v>
      </c>
      <c r="M30" s="42">
        <v>126384.71999999999</v>
      </c>
      <c r="N30" s="42">
        <v>0</v>
      </c>
      <c r="O30" s="8"/>
      <c r="R30" s="14"/>
    </row>
    <row r="31" spans="1:18" ht="45" x14ac:dyDescent="0.2">
      <c r="A31" s="64">
        <v>15</v>
      </c>
      <c r="B31" s="64">
        <v>7</v>
      </c>
      <c r="C31" s="55">
        <v>328277</v>
      </c>
      <c r="D31" s="51" t="s">
        <v>36</v>
      </c>
      <c r="E31" s="51" t="s">
        <v>242</v>
      </c>
      <c r="F31" s="55" t="s">
        <v>125</v>
      </c>
      <c r="G31" s="55" t="s">
        <v>16</v>
      </c>
      <c r="H31" s="2" t="s">
        <v>180</v>
      </c>
      <c r="I31" s="1" t="s">
        <v>183</v>
      </c>
      <c r="J31" s="6">
        <v>17892028.91</v>
      </c>
      <c r="K31" s="6">
        <v>15208224.573499998</v>
      </c>
      <c r="L31" s="6">
        <v>2325963.7664999999</v>
      </c>
      <c r="M31" s="6">
        <v>357840.57</v>
      </c>
      <c r="N31" s="6">
        <v>0</v>
      </c>
      <c r="O31" s="8"/>
      <c r="R31" s="10"/>
    </row>
    <row r="32" spans="1:18" x14ac:dyDescent="0.2">
      <c r="A32" s="66"/>
      <c r="B32" s="66"/>
      <c r="C32" s="56"/>
      <c r="D32" s="58"/>
      <c r="E32" s="58"/>
      <c r="F32" s="56"/>
      <c r="G32" s="56"/>
      <c r="H32" s="2" t="s">
        <v>275</v>
      </c>
      <c r="I32" s="1" t="s">
        <v>181</v>
      </c>
      <c r="J32" s="6">
        <v>17892028.91</v>
      </c>
      <c r="K32" s="6">
        <v>15208224.573499998</v>
      </c>
      <c r="L32" s="6">
        <v>2325963.7664999999</v>
      </c>
      <c r="M32" s="6">
        <v>357840.57</v>
      </c>
      <c r="N32" s="6">
        <v>0</v>
      </c>
      <c r="O32" s="8"/>
      <c r="R32" s="10"/>
    </row>
    <row r="33" spans="1:18" ht="30" x14ac:dyDescent="0.2">
      <c r="A33" s="66"/>
      <c r="B33" s="66"/>
      <c r="C33" s="56"/>
      <c r="D33" s="58"/>
      <c r="E33" s="58"/>
      <c r="F33" s="56"/>
      <c r="G33" s="56"/>
      <c r="H33" s="2" t="s">
        <v>276</v>
      </c>
      <c r="I33" s="1" t="s">
        <v>182</v>
      </c>
      <c r="J33" s="6">
        <v>17892028.91</v>
      </c>
      <c r="K33" s="6">
        <v>15208224.573499998</v>
      </c>
      <c r="L33" s="6">
        <v>2325963.7664999999</v>
      </c>
      <c r="M33" s="6">
        <v>357840.57</v>
      </c>
      <c r="N33" s="6">
        <v>0</v>
      </c>
      <c r="O33" s="8"/>
      <c r="R33" s="10"/>
    </row>
    <row r="34" spans="1:18" ht="75" x14ac:dyDescent="0.2">
      <c r="A34" s="65"/>
      <c r="B34" s="65"/>
      <c r="C34" s="57"/>
      <c r="D34" s="52"/>
      <c r="E34" s="52"/>
      <c r="F34" s="57"/>
      <c r="G34" s="57"/>
      <c r="H34" s="28" t="s">
        <v>340</v>
      </c>
      <c r="I34" s="28" t="s">
        <v>339</v>
      </c>
      <c r="J34" s="6">
        <v>17892028.91</v>
      </c>
      <c r="K34" s="6">
        <v>15208224.573499998</v>
      </c>
      <c r="L34" s="6">
        <v>2325963.7664999999</v>
      </c>
      <c r="M34" s="6">
        <v>357840.57</v>
      </c>
      <c r="N34" s="6"/>
      <c r="O34" s="8"/>
      <c r="R34" s="10"/>
    </row>
    <row r="35" spans="1:18" ht="30" x14ac:dyDescent="0.2">
      <c r="A35" s="64">
        <v>16</v>
      </c>
      <c r="B35" s="64">
        <v>7</v>
      </c>
      <c r="C35" s="55" t="s">
        <v>34</v>
      </c>
      <c r="D35" s="51" t="s">
        <v>33</v>
      </c>
      <c r="E35" s="51" t="s">
        <v>245</v>
      </c>
      <c r="F35" s="55" t="s">
        <v>248</v>
      </c>
      <c r="G35" s="55" t="s">
        <v>16</v>
      </c>
      <c r="H35" s="28" t="s">
        <v>244</v>
      </c>
      <c r="I35" s="28" t="s">
        <v>179</v>
      </c>
      <c r="J35" s="6">
        <v>9821856.1099999994</v>
      </c>
      <c r="K35" s="6">
        <v>8348577.6934999991</v>
      </c>
      <c r="L35" s="6">
        <v>1276841.3165000002</v>
      </c>
      <c r="M35" s="6">
        <v>196437.1</v>
      </c>
      <c r="N35" s="6">
        <v>0</v>
      </c>
      <c r="O35" s="8"/>
      <c r="R35" s="53" t="s">
        <v>132</v>
      </c>
    </row>
    <row r="36" spans="1:18" ht="30" x14ac:dyDescent="0.2">
      <c r="A36" s="65"/>
      <c r="B36" s="65"/>
      <c r="C36" s="57"/>
      <c r="D36" s="52"/>
      <c r="E36" s="52"/>
      <c r="F36" s="57"/>
      <c r="G36" s="57"/>
      <c r="H36" s="28" t="s">
        <v>184</v>
      </c>
      <c r="I36" s="32" t="s">
        <v>243</v>
      </c>
      <c r="J36" s="6">
        <v>9821856.1099999994</v>
      </c>
      <c r="K36" s="6">
        <v>8348577.6934999991</v>
      </c>
      <c r="L36" s="6">
        <v>1276841.3165000002</v>
      </c>
      <c r="M36" s="6">
        <v>196437.1</v>
      </c>
      <c r="N36" s="6">
        <v>0</v>
      </c>
      <c r="O36" s="8"/>
      <c r="R36" s="54"/>
    </row>
    <row r="37" spans="1:18" ht="60" x14ac:dyDescent="0.2">
      <c r="A37" s="5">
        <v>17</v>
      </c>
      <c r="B37" s="5">
        <v>1</v>
      </c>
      <c r="C37" s="2">
        <v>334345</v>
      </c>
      <c r="D37" s="1" t="s">
        <v>37</v>
      </c>
      <c r="E37" s="1" t="s">
        <v>246</v>
      </c>
      <c r="F37" s="2" t="s">
        <v>247</v>
      </c>
      <c r="G37" s="2" t="s">
        <v>16</v>
      </c>
      <c r="H37" s="2" t="s">
        <v>97</v>
      </c>
      <c r="I37" s="5" t="s">
        <v>135</v>
      </c>
      <c r="J37" s="6">
        <v>1069978.93</v>
      </c>
      <c r="K37" s="6">
        <v>909482.09050000017</v>
      </c>
      <c r="L37" s="6">
        <v>139097.26950000002</v>
      </c>
      <c r="M37" s="6">
        <v>21399.569999999996</v>
      </c>
      <c r="N37" s="6">
        <v>0</v>
      </c>
      <c r="O37" s="8"/>
      <c r="R37" s="14" t="s">
        <v>93</v>
      </c>
    </row>
    <row r="38" spans="1:18" ht="60" x14ac:dyDescent="0.2">
      <c r="A38" s="64">
        <v>18</v>
      </c>
      <c r="B38" s="64">
        <v>3</v>
      </c>
      <c r="C38" s="55">
        <v>324941</v>
      </c>
      <c r="D38" s="51" t="s">
        <v>249</v>
      </c>
      <c r="E38" s="51" t="s">
        <v>38</v>
      </c>
      <c r="F38" s="55" t="s">
        <v>110</v>
      </c>
      <c r="G38" s="55" t="s">
        <v>16</v>
      </c>
      <c r="H38" s="1" t="s">
        <v>303</v>
      </c>
      <c r="I38" s="1" t="s">
        <v>305</v>
      </c>
      <c r="J38" s="6">
        <v>5861161.6900000004</v>
      </c>
      <c r="K38" s="6">
        <v>4229515</v>
      </c>
      <c r="L38" s="6">
        <v>646867</v>
      </c>
      <c r="M38" s="6">
        <v>99518</v>
      </c>
      <c r="N38" s="6">
        <v>885261.69</v>
      </c>
      <c r="O38" s="8"/>
      <c r="R38" s="53" t="s">
        <v>52</v>
      </c>
    </row>
    <row r="39" spans="1:18" x14ac:dyDescent="0.2">
      <c r="A39" s="65"/>
      <c r="B39" s="65"/>
      <c r="C39" s="57"/>
      <c r="D39" s="52"/>
      <c r="E39" s="52"/>
      <c r="F39" s="57"/>
      <c r="G39" s="57"/>
      <c r="H39" s="28" t="s">
        <v>304</v>
      </c>
      <c r="I39" s="28" t="s">
        <v>307</v>
      </c>
      <c r="J39" s="6">
        <v>5861161.6900000004</v>
      </c>
      <c r="K39" s="6">
        <v>4229515</v>
      </c>
      <c r="L39" s="6">
        <v>646867</v>
      </c>
      <c r="M39" s="6">
        <v>99518</v>
      </c>
      <c r="N39" s="6">
        <v>885261.69</v>
      </c>
      <c r="O39" s="8"/>
      <c r="R39" s="54"/>
    </row>
    <row r="40" spans="1:18" ht="80" x14ac:dyDescent="0.2">
      <c r="A40" s="5">
        <v>19</v>
      </c>
      <c r="B40" s="5">
        <v>3</v>
      </c>
      <c r="C40" s="2">
        <v>328094</v>
      </c>
      <c r="D40" s="1" t="s">
        <v>39</v>
      </c>
      <c r="E40" s="1" t="s">
        <v>40</v>
      </c>
      <c r="F40" s="2" t="s">
        <v>250</v>
      </c>
      <c r="G40" s="2" t="s">
        <v>16</v>
      </c>
      <c r="H40" s="2" t="s">
        <v>17</v>
      </c>
      <c r="I40" s="5" t="s">
        <v>28</v>
      </c>
      <c r="J40" s="6">
        <v>4377291.71</v>
      </c>
      <c r="K40" s="6">
        <v>3720697.95</v>
      </c>
      <c r="L40" s="6">
        <v>569047.92000000004</v>
      </c>
      <c r="M40" s="6">
        <v>87545.84</v>
      </c>
      <c r="N40" s="6">
        <v>0</v>
      </c>
      <c r="R40" s="14" t="s">
        <v>131</v>
      </c>
    </row>
    <row r="41" spans="1:18" ht="60" x14ac:dyDescent="0.2">
      <c r="A41" s="64">
        <v>20</v>
      </c>
      <c r="B41" s="64">
        <v>3</v>
      </c>
      <c r="C41" s="55">
        <v>328145</v>
      </c>
      <c r="D41" s="51" t="s">
        <v>41</v>
      </c>
      <c r="E41" s="51" t="s">
        <v>42</v>
      </c>
      <c r="F41" s="55" t="s">
        <v>251</v>
      </c>
      <c r="G41" s="55" t="s">
        <v>16</v>
      </c>
      <c r="H41" s="28" t="s">
        <v>167</v>
      </c>
      <c r="I41" s="28" t="s">
        <v>168</v>
      </c>
      <c r="J41" s="6">
        <v>4970099.9000000004</v>
      </c>
      <c r="K41" s="6">
        <v>4224584.91</v>
      </c>
      <c r="L41" s="6">
        <v>646112.99</v>
      </c>
      <c r="M41" s="6">
        <v>99402</v>
      </c>
      <c r="N41" s="6">
        <v>0</v>
      </c>
      <c r="O41" s="8"/>
      <c r="R41" s="53" t="s">
        <v>284</v>
      </c>
    </row>
    <row r="42" spans="1:18" ht="45" x14ac:dyDescent="0.2">
      <c r="A42" s="66"/>
      <c r="B42" s="66"/>
      <c r="C42" s="56"/>
      <c r="D42" s="58"/>
      <c r="E42" s="58"/>
      <c r="F42" s="56"/>
      <c r="G42" s="56"/>
      <c r="H42" s="28" t="s">
        <v>272</v>
      </c>
      <c r="I42" s="28" t="s">
        <v>169</v>
      </c>
      <c r="J42" s="6">
        <v>4970099.9000000004</v>
      </c>
      <c r="K42" s="6">
        <v>4224584.91</v>
      </c>
      <c r="L42" s="6">
        <v>646112.99</v>
      </c>
      <c r="M42" s="6">
        <v>99402</v>
      </c>
      <c r="N42" s="6">
        <v>0</v>
      </c>
      <c r="O42" s="8"/>
      <c r="R42" s="59"/>
    </row>
    <row r="43" spans="1:18" ht="45" x14ac:dyDescent="0.2">
      <c r="A43" s="65"/>
      <c r="B43" s="65"/>
      <c r="C43" s="56"/>
      <c r="D43" s="58"/>
      <c r="E43" s="58"/>
      <c r="F43" s="56"/>
      <c r="G43" s="56"/>
      <c r="H43" s="28" t="s">
        <v>271</v>
      </c>
      <c r="I43" s="28" t="s">
        <v>261</v>
      </c>
      <c r="J43" s="6">
        <v>4970099.9000000004</v>
      </c>
      <c r="K43" s="6">
        <v>4224584.91</v>
      </c>
      <c r="L43" s="6">
        <v>646112.99</v>
      </c>
      <c r="M43" s="6">
        <v>99402</v>
      </c>
      <c r="N43" s="6">
        <v>0</v>
      </c>
      <c r="O43" s="8"/>
      <c r="R43" s="59"/>
    </row>
    <row r="44" spans="1:18" ht="75" x14ac:dyDescent="0.2">
      <c r="A44" s="41"/>
      <c r="B44" s="41"/>
      <c r="C44" s="57"/>
      <c r="D44" s="52"/>
      <c r="E44" s="52"/>
      <c r="F44" s="57"/>
      <c r="G44" s="57"/>
      <c r="H44" s="48" t="s">
        <v>334</v>
      </c>
      <c r="I44" s="48" t="s">
        <v>335</v>
      </c>
      <c r="J44" s="6">
        <v>4970099.9000000004</v>
      </c>
      <c r="K44" s="6">
        <v>4224584.91</v>
      </c>
      <c r="L44" s="6">
        <v>646112.99</v>
      </c>
      <c r="M44" s="6">
        <v>99402</v>
      </c>
      <c r="N44" s="6">
        <v>0</v>
      </c>
      <c r="O44" s="8"/>
      <c r="R44" s="54"/>
    </row>
    <row r="45" spans="1:18" ht="60" x14ac:dyDescent="0.2">
      <c r="A45" s="64">
        <v>21</v>
      </c>
      <c r="B45" s="64">
        <v>3</v>
      </c>
      <c r="C45" s="55">
        <v>328252</v>
      </c>
      <c r="D45" s="51" t="s">
        <v>43</v>
      </c>
      <c r="E45" s="51" t="s">
        <v>44</v>
      </c>
      <c r="F45" s="55" t="s">
        <v>204</v>
      </c>
      <c r="G45" s="55" t="s">
        <v>16</v>
      </c>
      <c r="H45" s="44" t="s">
        <v>293</v>
      </c>
      <c r="I45" s="44" t="s">
        <v>295</v>
      </c>
      <c r="J45" s="45">
        <v>1987353.12</v>
      </c>
      <c r="K45" s="45">
        <v>1689250.15</v>
      </c>
      <c r="L45" s="45">
        <v>258355.91</v>
      </c>
      <c r="M45" s="45">
        <v>39747.06</v>
      </c>
      <c r="N45" s="45">
        <v>0</v>
      </c>
      <c r="O45" s="8"/>
      <c r="R45" s="60" t="s">
        <v>296</v>
      </c>
    </row>
    <row r="46" spans="1:18" x14ac:dyDescent="0.2">
      <c r="A46" s="65"/>
      <c r="B46" s="65"/>
      <c r="C46" s="57"/>
      <c r="D46" s="52"/>
      <c r="E46" s="52"/>
      <c r="F46" s="57"/>
      <c r="G46" s="57"/>
      <c r="H46" s="47" t="s">
        <v>294</v>
      </c>
      <c r="I46" s="47" t="s">
        <v>307</v>
      </c>
      <c r="J46" s="45">
        <v>1987353.12</v>
      </c>
      <c r="K46" s="45">
        <v>1689250.15</v>
      </c>
      <c r="L46" s="45">
        <v>258355.91</v>
      </c>
      <c r="M46" s="45">
        <v>39747.06</v>
      </c>
      <c r="N46" s="45">
        <v>0</v>
      </c>
      <c r="O46" s="8"/>
      <c r="R46" s="61"/>
    </row>
    <row r="47" spans="1:18" ht="60" x14ac:dyDescent="0.2">
      <c r="A47" s="64">
        <v>22</v>
      </c>
      <c r="B47" s="64">
        <v>3</v>
      </c>
      <c r="C47" s="55">
        <v>328343</v>
      </c>
      <c r="D47" s="51" t="s">
        <v>45</v>
      </c>
      <c r="E47" s="51" t="s">
        <v>46</v>
      </c>
      <c r="F47" s="55" t="s">
        <v>247</v>
      </c>
      <c r="G47" s="55" t="s">
        <v>16</v>
      </c>
      <c r="H47" s="2" t="s">
        <v>270</v>
      </c>
      <c r="I47" s="1" t="s">
        <v>170</v>
      </c>
      <c r="J47" s="6">
        <v>2802706.48</v>
      </c>
      <c r="K47" s="6">
        <v>2382300.5099999998</v>
      </c>
      <c r="L47" s="6">
        <v>364351.84</v>
      </c>
      <c r="M47" s="6">
        <v>56054.13</v>
      </c>
      <c r="N47" s="6">
        <v>0</v>
      </c>
      <c r="O47" s="8"/>
      <c r="R47" s="53" t="s">
        <v>77</v>
      </c>
    </row>
    <row r="48" spans="1:18" ht="120" x14ac:dyDescent="0.2">
      <c r="A48" s="65"/>
      <c r="B48" s="66"/>
      <c r="C48" s="56"/>
      <c r="D48" s="58"/>
      <c r="E48" s="58"/>
      <c r="F48" s="56"/>
      <c r="G48" s="56"/>
      <c r="H48" s="1" t="s">
        <v>298</v>
      </c>
      <c r="I48" s="1" t="s">
        <v>299</v>
      </c>
      <c r="J48" s="6">
        <v>2802706.48</v>
      </c>
      <c r="K48" s="6">
        <v>2382300.5099999998</v>
      </c>
      <c r="L48" s="6">
        <v>364351.84</v>
      </c>
      <c r="M48" s="6">
        <v>56054.13</v>
      </c>
      <c r="N48" s="6">
        <v>0</v>
      </c>
      <c r="O48" s="8"/>
      <c r="R48" s="59"/>
    </row>
    <row r="49" spans="1:46" x14ac:dyDescent="0.2">
      <c r="A49" s="41"/>
      <c r="B49" s="65"/>
      <c r="C49" s="57"/>
      <c r="D49" s="52"/>
      <c r="E49" s="52"/>
      <c r="F49" s="57"/>
      <c r="G49" s="57"/>
      <c r="H49" s="47" t="s">
        <v>297</v>
      </c>
      <c r="I49" s="47" t="s">
        <v>308</v>
      </c>
      <c r="J49" s="6"/>
      <c r="K49" s="6"/>
      <c r="L49" s="6"/>
      <c r="M49" s="6"/>
      <c r="N49" s="6"/>
      <c r="O49" s="8"/>
      <c r="R49" s="54"/>
    </row>
    <row r="50" spans="1:46" ht="75" x14ac:dyDescent="0.2">
      <c r="A50" s="64">
        <v>23</v>
      </c>
      <c r="B50" s="64">
        <v>3</v>
      </c>
      <c r="C50" s="55">
        <v>328835</v>
      </c>
      <c r="D50" s="51" t="s">
        <v>48</v>
      </c>
      <c r="E50" s="51" t="s">
        <v>47</v>
      </c>
      <c r="F50" s="55" t="s">
        <v>204</v>
      </c>
      <c r="G50" s="55" t="s">
        <v>16</v>
      </c>
      <c r="H50" s="28" t="s">
        <v>268</v>
      </c>
      <c r="I50" s="25" t="s">
        <v>269</v>
      </c>
      <c r="J50" s="6">
        <v>4975848.7699999996</v>
      </c>
      <c r="K50" s="6">
        <v>4229471.45</v>
      </c>
      <c r="L50" s="6">
        <v>646860.34</v>
      </c>
      <c r="M50" s="6">
        <v>99516.98</v>
      </c>
      <c r="N50" s="6">
        <v>0</v>
      </c>
      <c r="R50" s="53" t="s">
        <v>133</v>
      </c>
    </row>
    <row r="51" spans="1:46" s="43" customFormat="1" ht="90" x14ac:dyDescent="0.2">
      <c r="A51" s="66"/>
      <c r="B51" s="66"/>
      <c r="C51" s="56"/>
      <c r="D51" s="58"/>
      <c r="E51" s="58"/>
      <c r="F51" s="56"/>
      <c r="G51" s="56"/>
      <c r="H51" s="28" t="s">
        <v>300</v>
      </c>
      <c r="I51" s="25" t="s">
        <v>302</v>
      </c>
      <c r="J51" s="42">
        <v>4975848.7699999996</v>
      </c>
      <c r="K51" s="42">
        <v>4229471.45</v>
      </c>
      <c r="L51" s="42">
        <v>646860.34</v>
      </c>
      <c r="M51" s="42">
        <v>99516.98</v>
      </c>
      <c r="N51" s="42">
        <v>0</v>
      </c>
      <c r="R51" s="59"/>
    </row>
    <row r="52" spans="1:46" s="43" customFormat="1" ht="30" x14ac:dyDescent="0.2">
      <c r="A52" s="65"/>
      <c r="B52" s="65"/>
      <c r="C52" s="57"/>
      <c r="D52" s="52"/>
      <c r="E52" s="52"/>
      <c r="F52" s="57"/>
      <c r="G52" s="57"/>
      <c r="H52" s="28" t="s">
        <v>301</v>
      </c>
      <c r="I52" s="25" t="s">
        <v>338</v>
      </c>
      <c r="J52" s="42"/>
      <c r="K52" s="42"/>
      <c r="L52" s="42"/>
      <c r="M52" s="42"/>
      <c r="N52" s="42"/>
      <c r="R52" s="54"/>
    </row>
    <row r="53" spans="1:46" ht="60" customHeight="1" x14ac:dyDescent="0.2">
      <c r="A53" s="5">
        <v>24</v>
      </c>
      <c r="B53" s="5">
        <v>1</v>
      </c>
      <c r="C53" s="2">
        <v>333853</v>
      </c>
      <c r="D53" s="1" t="s">
        <v>49</v>
      </c>
      <c r="E53" s="1" t="s">
        <v>50</v>
      </c>
      <c r="F53" s="2" t="s">
        <v>91</v>
      </c>
      <c r="G53" s="2" t="s">
        <v>16</v>
      </c>
      <c r="H53" s="28" t="s">
        <v>278</v>
      </c>
      <c r="I53" s="28" t="s">
        <v>264</v>
      </c>
      <c r="J53" s="6">
        <v>14150354.75</v>
      </c>
      <c r="K53" s="6">
        <v>12027801.539999999</v>
      </c>
      <c r="L53" s="6">
        <v>1839546.12</v>
      </c>
      <c r="M53" s="6">
        <v>283007.09000000003</v>
      </c>
      <c r="N53" s="6">
        <v>0</v>
      </c>
      <c r="R53" s="10"/>
    </row>
    <row r="54" spans="1:46" s="1" customFormat="1" ht="114" customHeight="1" x14ac:dyDescent="0.2">
      <c r="A54" s="1">
        <v>25</v>
      </c>
      <c r="B54" s="1">
        <v>1</v>
      </c>
      <c r="C54" s="1">
        <v>333138</v>
      </c>
      <c r="D54" s="1" t="s">
        <v>53</v>
      </c>
      <c r="E54" s="1" t="s">
        <v>54</v>
      </c>
      <c r="F54" s="1" t="s">
        <v>55</v>
      </c>
      <c r="G54" s="1" t="s">
        <v>16</v>
      </c>
      <c r="H54" s="28" t="s">
        <v>17</v>
      </c>
      <c r="I54" s="29"/>
      <c r="J54" s="11">
        <v>14638983.880000001</v>
      </c>
      <c r="K54" s="11">
        <v>12443136.300000001</v>
      </c>
      <c r="L54" s="11">
        <v>1903067.9</v>
      </c>
      <c r="M54" s="11">
        <v>292779.68</v>
      </c>
      <c r="N54" s="11">
        <v>0</v>
      </c>
      <c r="O54" s="13"/>
      <c r="P54" s="13"/>
      <c r="Q54" s="13"/>
      <c r="R54" s="28" t="s">
        <v>285</v>
      </c>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row>
    <row r="55" spans="1:46" ht="60" x14ac:dyDescent="0.2">
      <c r="A55" s="51">
        <v>26</v>
      </c>
      <c r="B55" s="51">
        <v>1</v>
      </c>
      <c r="C55" s="51">
        <v>331777</v>
      </c>
      <c r="D55" s="51" t="s">
        <v>62</v>
      </c>
      <c r="E55" s="51" t="s">
        <v>63</v>
      </c>
      <c r="F55" s="51" t="s">
        <v>64</v>
      </c>
      <c r="G55" s="51" t="s">
        <v>16</v>
      </c>
      <c r="H55" s="28" t="s">
        <v>282</v>
      </c>
      <c r="I55" s="28" t="s">
        <v>280</v>
      </c>
      <c r="J55" s="11" t="s">
        <v>65</v>
      </c>
      <c r="K55" s="11" t="s">
        <v>66</v>
      </c>
      <c r="L55" s="11" t="s">
        <v>67</v>
      </c>
      <c r="M55" s="11" t="s">
        <v>68</v>
      </c>
      <c r="N55" s="11">
        <v>0</v>
      </c>
      <c r="R55" s="62" t="s">
        <v>290</v>
      </c>
    </row>
    <row r="56" spans="1:46" ht="30" x14ac:dyDescent="0.2">
      <c r="A56" s="52"/>
      <c r="B56" s="52"/>
      <c r="C56" s="52"/>
      <c r="D56" s="52"/>
      <c r="E56" s="52"/>
      <c r="F56" s="52"/>
      <c r="G56" s="52"/>
      <c r="H56" s="28" t="s">
        <v>279</v>
      </c>
      <c r="I56" s="28" t="s">
        <v>281</v>
      </c>
      <c r="J56" s="11" t="s">
        <v>65</v>
      </c>
      <c r="K56" s="11" t="s">
        <v>66</v>
      </c>
      <c r="L56" s="11" t="s">
        <v>67</v>
      </c>
      <c r="M56" s="11" t="s">
        <v>68</v>
      </c>
      <c r="N56" s="11">
        <v>0</v>
      </c>
      <c r="R56" s="63"/>
    </row>
    <row r="57" spans="1:46" ht="75" x14ac:dyDescent="0.2">
      <c r="A57" s="12">
        <v>27</v>
      </c>
      <c r="B57" s="1">
        <v>1</v>
      </c>
      <c r="C57" s="1">
        <v>338235</v>
      </c>
      <c r="D57" s="1" t="s">
        <v>71</v>
      </c>
      <c r="E57" s="1" t="s">
        <v>69</v>
      </c>
      <c r="F57" s="1" t="s">
        <v>70</v>
      </c>
      <c r="G57" s="1" t="s">
        <v>16</v>
      </c>
      <c r="H57" s="1" t="s">
        <v>17</v>
      </c>
      <c r="I57" s="35" t="s">
        <v>217</v>
      </c>
      <c r="J57" s="11" t="s">
        <v>76</v>
      </c>
      <c r="K57" s="11" t="s">
        <v>72</v>
      </c>
      <c r="L57" s="11" t="s">
        <v>73</v>
      </c>
      <c r="M57" s="11" t="s">
        <v>74</v>
      </c>
      <c r="N57" s="11" t="s">
        <v>75</v>
      </c>
      <c r="R57" s="10"/>
    </row>
    <row r="58" spans="1:46" ht="105" x14ac:dyDescent="0.2">
      <c r="A58" s="12">
        <v>28</v>
      </c>
      <c r="B58" s="1">
        <v>2</v>
      </c>
      <c r="C58" s="1">
        <v>338743</v>
      </c>
      <c r="D58" s="1" t="s">
        <v>78</v>
      </c>
      <c r="E58" s="1" t="s">
        <v>79</v>
      </c>
      <c r="F58" s="2" t="s">
        <v>90</v>
      </c>
      <c r="G58" s="28" t="s">
        <v>16</v>
      </c>
      <c r="H58" s="28" t="s">
        <v>139</v>
      </c>
      <c r="I58" s="26" t="s">
        <v>142</v>
      </c>
      <c r="J58" s="11">
        <v>49773166.380000003</v>
      </c>
      <c r="K58" s="11">
        <v>24732286.370000001</v>
      </c>
      <c r="L58" s="11">
        <v>24045416.68</v>
      </c>
      <c r="M58" s="11">
        <v>995463.33</v>
      </c>
      <c r="N58" s="11">
        <v>0</v>
      </c>
      <c r="R58" s="14" t="s">
        <v>138</v>
      </c>
    </row>
    <row r="59" spans="1:46" ht="60" customHeight="1" x14ac:dyDescent="0.2">
      <c r="A59" s="49">
        <v>29</v>
      </c>
      <c r="B59" s="51">
        <v>1</v>
      </c>
      <c r="C59" s="51">
        <v>334008</v>
      </c>
      <c r="D59" s="51" t="s">
        <v>80</v>
      </c>
      <c r="E59" s="51" t="s">
        <v>81</v>
      </c>
      <c r="F59" s="51" t="s">
        <v>82</v>
      </c>
      <c r="G59" s="51" t="s">
        <v>16</v>
      </c>
      <c r="H59" s="30" t="s">
        <v>139</v>
      </c>
      <c r="I59" s="31" t="s">
        <v>166</v>
      </c>
      <c r="J59" s="16">
        <v>13960497.210000001</v>
      </c>
      <c r="K59" s="16">
        <v>11866422.630000001</v>
      </c>
      <c r="L59" s="16">
        <v>1814864.64</v>
      </c>
      <c r="M59" s="16">
        <v>279209.94</v>
      </c>
      <c r="N59" s="16">
        <v>0</v>
      </c>
      <c r="R59" s="49"/>
    </row>
    <row r="60" spans="1:46" x14ac:dyDescent="0.2">
      <c r="A60" s="50"/>
      <c r="B60" s="52"/>
      <c r="C60" s="52"/>
      <c r="D60" s="52"/>
      <c r="E60" s="52"/>
      <c r="F60" s="52"/>
      <c r="G60" s="52"/>
      <c r="H60" s="38" t="s">
        <v>216</v>
      </c>
      <c r="I60" s="36"/>
      <c r="J60" s="37"/>
      <c r="K60" s="37"/>
      <c r="L60" s="37"/>
      <c r="M60" s="37"/>
      <c r="N60" s="37"/>
      <c r="R60" s="50"/>
    </row>
    <row r="61" spans="1:46" ht="75" customHeight="1" x14ac:dyDescent="0.2">
      <c r="A61" s="17">
        <v>30</v>
      </c>
      <c r="B61" s="18">
        <v>1</v>
      </c>
      <c r="C61" s="18">
        <v>333923</v>
      </c>
      <c r="D61" s="18" t="s">
        <v>83</v>
      </c>
      <c r="E61" s="18" t="s">
        <v>84</v>
      </c>
      <c r="F61" s="18" t="s">
        <v>85</v>
      </c>
      <c r="G61" s="18" t="s">
        <v>16</v>
      </c>
      <c r="H61" s="18" t="s">
        <v>17</v>
      </c>
      <c r="I61" s="19"/>
      <c r="J61" s="15">
        <v>14933700</v>
      </c>
      <c r="K61" s="15">
        <v>12693645</v>
      </c>
      <c r="L61" s="15">
        <v>1941381</v>
      </c>
      <c r="M61" s="15">
        <v>298674</v>
      </c>
      <c r="N61" s="15">
        <v>0</v>
      </c>
      <c r="R61" s="19"/>
    </row>
    <row r="62" spans="1:46" ht="120" customHeight="1" x14ac:dyDescent="0.2">
      <c r="A62" s="49">
        <v>31</v>
      </c>
      <c r="B62" s="51">
        <v>1</v>
      </c>
      <c r="C62" s="53">
        <v>337595</v>
      </c>
      <c r="D62" s="53" t="s">
        <v>87</v>
      </c>
      <c r="E62" s="51" t="s">
        <v>88</v>
      </c>
      <c r="F62" s="51" t="s">
        <v>89</v>
      </c>
      <c r="G62" s="51" t="s">
        <v>16</v>
      </c>
      <c r="H62" s="1" t="s">
        <v>265</v>
      </c>
      <c r="I62" s="14" t="s">
        <v>266</v>
      </c>
      <c r="J62" s="11">
        <v>11647043.77</v>
      </c>
      <c r="K62" s="11">
        <v>9899987.1999999993</v>
      </c>
      <c r="L62" s="11">
        <v>1514115.69</v>
      </c>
      <c r="M62" s="24">
        <v>232940.88</v>
      </c>
      <c r="N62" s="11">
        <v>0</v>
      </c>
      <c r="R62" s="49"/>
    </row>
    <row r="63" spans="1:46" x14ac:dyDescent="0.2">
      <c r="A63" s="50"/>
      <c r="B63" s="52"/>
      <c r="C63" s="54"/>
      <c r="D63" s="54"/>
      <c r="E63" s="52"/>
      <c r="F63" s="52"/>
      <c r="G63" s="52"/>
      <c r="H63" s="40" t="s">
        <v>252</v>
      </c>
      <c r="I63" s="35" t="s">
        <v>237</v>
      </c>
      <c r="J63" s="16"/>
      <c r="K63" s="16"/>
      <c r="L63" s="16"/>
      <c r="M63" s="39"/>
      <c r="N63" s="16"/>
      <c r="R63" s="50"/>
    </row>
    <row r="64" spans="1:46" ht="97" customHeight="1" x14ac:dyDescent="0.2">
      <c r="A64" s="12">
        <v>32</v>
      </c>
      <c r="B64" s="1">
        <v>1</v>
      </c>
      <c r="C64" s="20">
        <v>333836</v>
      </c>
      <c r="D64" s="20" t="s">
        <v>94</v>
      </c>
      <c r="E64" s="21" t="s">
        <v>96</v>
      </c>
      <c r="F64" s="21" t="s">
        <v>95</v>
      </c>
      <c r="G64" s="21" t="s">
        <v>16</v>
      </c>
      <c r="H64" s="21" t="s">
        <v>286</v>
      </c>
      <c r="I64" s="25" t="s">
        <v>277</v>
      </c>
      <c r="J64" s="16">
        <v>14929778.9</v>
      </c>
      <c r="K64" s="16">
        <v>12688794.810000001</v>
      </c>
      <c r="L64" s="16">
        <v>1940639.21</v>
      </c>
      <c r="M64" s="16">
        <v>298559.88</v>
      </c>
      <c r="N64" s="16">
        <v>1785</v>
      </c>
      <c r="R64" s="27" t="s">
        <v>288</v>
      </c>
    </row>
    <row r="65" spans="1:18" ht="45" x14ac:dyDescent="0.2">
      <c r="A65" s="12">
        <v>33</v>
      </c>
      <c r="B65" s="1">
        <v>2</v>
      </c>
      <c r="C65" s="14">
        <v>348117</v>
      </c>
      <c r="D65" s="14" t="s">
        <v>98</v>
      </c>
      <c r="E65" s="1" t="s">
        <v>99</v>
      </c>
      <c r="F65" s="1" t="s">
        <v>100</v>
      </c>
      <c r="G65" s="1" t="s">
        <v>101</v>
      </c>
      <c r="H65" s="1" t="s">
        <v>17</v>
      </c>
      <c r="I65" s="23"/>
      <c r="J65" s="11">
        <v>28808802.079999998</v>
      </c>
      <c r="K65" s="11">
        <v>6220401.0599999996</v>
      </c>
      <c r="L65" s="11">
        <v>6295496.4400000004</v>
      </c>
      <c r="M65" s="11">
        <v>0</v>
      </c>
      <c r="N65" s="11">
        <v>16292904.58</v>
      </c>
      <c r="R65" s="10"/>
    </row>
    <row r="66" spans="1:18" ht="105" x14ac:dyDescent="0.2">
      <c r="A66" s="12">
        <v>34</v>
      </c>
      <c r="B66" s="1">
        <v>2</v>
      </c>
      <c r="C66" s="14">
        <v>343136</v>
      </c>
      <c r="D66" s="14" t="s">
        <v>102</v>
      </c>
      <c r="E66" s="1" t="s">
        <v>105</v>
      </c>
      <c r="F66" s="1" t="s">
        <v>106</v>
      </c>
      <c r="G66" s="1" t="s">
        <v>101</v>
      </c>
      <c r="H66" s="1" t="s">
        <v>17</v>
      </c>
      <c r="I66" s="23"/>
      <c r="J66" s="11">
        <v>19552592.73</v>
      </c>
      <c r="K66" s="11">
        <v>6221793.4000000004</v>
      </c>
      <c r="L66" s="11">
        <v>6296905.5999999996</v>
      </c>
      <c r="M66" s="11">
        <v>0</v>
      </c>
      <c r="N66" s="11">
        <v>7033893.7300000004</v>
      </c>
      <c r="R66" s="10"/>
    </row>
    <row r="67" spans="1:18" ht="75" x14ac:dyDescent="0.2">
      <c r="A67" s="12">
        <v>35</v>
      </c>
      <c r="B67" s="1">
        <v>2</v>
      </c>
      <c r="C67" s="14">
        <v>348191</v>
      </c>
      <c r="D67" s="14" t="s">
        <v>104</v>
      </c>
      <c r="E67" s="1" t="s">
        <v>107</v>
      </c>
      <c r="F67" s="1" t="s">
        <v>108</v>
      </c>
      <c r="G67" s="1" t="s">
        <v>16</v>
      </c>
      <c r="H67" s="1" t="s">
        <v>17</v>
      </c>
      <c r="I67" s="23"/>
      <c r="J67" s="11">
        <v>12518472.65</v>
      </c>
      <c r="K67" s="11">
        <v>6221680.9100000001</v>
      </c>
      <c r="L67" s="11">
        <v>6046422.2800000003</v>
      </c>
      <c r="M67" s="11">
        <v>250369.46</v>
      </c>
      <c r="N67" s="11">
        <v>0</v>
      </c>
      <c r="R67" s="10"/>
    </row>
    <row r="68" spans="1:18" ht="90" x14ac:dyDescent="0.2">
      <c r="A68" s="12">
        <v>36</v>
      </c>
      <c r="B68" s="1">
        <v>2</v>
      </c>
      <c r="C68" s="14">
        <v>345652</v>
      </c>
      <c r="D68" s="14" t="s">
        <v>103</v>
      </c>
      <c r="E68" s="1" t="s">
        <v>109</v>
      </c>
      <c r="F68" s="1" t="s">
        <v>110</v>
      </c>
      <c r="G68" s="1" t="s">
        <v>16</v>
      </c>
      <c r="H68" s="1" t="s">
        <v>17</v>
      </c>
      <c r="I68" s="23"/>
      <c r="J68" s="11">
        <v>12468308.74</v>
      </c>
      <c r="K68" s="11">
        <v>6196749.4400000004</v>
      </c>
      <c r="L68" s="11">
        <v>6022193.1399999997</v>
      </c>
      <c r="M68" s="11">
        <v>249366.16</v>
      </c>
      <c r="N68" s="11">
        <v>0</v>
      </c>
      <c r="R68" s="34" t="s">
        <v>262</v>
      </c>
    </row>
    <row r="69" spans="1:18" ht="75" x14ac:dyDescent="0.2">
      <c r="A69" s="12">
        <v>37</v>
      </c>
      <c r="B69" s="1">
        <v>2</v>
      </c>
      <c r="C69" s="14">
        <v>343218</v>
      </c>
      <c r="D69" s="14" t="s">
        <v>113</v>
      </c>
      <c r="E69" s="1" t="s">
        <v>111</v>
      </c>
      <c r="F69" s="1" t="s">
        <v>112</v>
      </c>
      <c r="G69" s="1" t="s">
        <v>16</v>
      </c>
      <c r="H69" s="28" t="s">
        <v>185</v>
      </c>
      <c r="I69" s="26" t="s">
        <v>186</v>
      </c>
      <c r="J69" s="11">
        <v>13206793.550000001</v>
      </c>
      <c r="K69" s="22">
        <v>6221613.9100000001</v>
      </c>
      <c r="L69" s="11">
        <v>6046357.1799999997</v>
      </c>
      <c r="M69" s="11">
        <v>250366.76</v>
      </c>
      <c r="N69" s="11">
        <v>688455.7</v>
      </c>
      <c r="R69" s="10"/>
    </row>
    <row r="70" spans="1:18" ht="60" x14ac:dyDescent="0.2">
      <c r="A70" s="12">
        <v>38</v>
      </c>
      <c r="B70" s="1">
        <v>2</v>
      </c>
      <c r="C70" s="14">
        <v>345357</v>
      </c>
      <c r="D70" s="14" t="s">
        <v>114</v>
      </c>
      <c r="E70" s="1" t="s">
        <v>119</v>
      </c>
      <c r="F70" s="1" t="s">
        <v>120</v>
      </c>
      <c r="G70" s="1" t="s">
        <v>16</v>
      </c>
      <c r="H70" s="1" t="s">
        <v>17</v>
      </c>
      <c r="I70" s="23"/>
      <c r="J70" s="11">
        <v>12917831.189999999</v>
      </c>
      <c r="K70" s="11">
        <v>6221793.5300000003</v>
      </c>
      <c r="L70" s="11">
        <v>6046531.7400000002</v>
      </c>
      <c r="M70" s="11">
        <v>250373.99</v>
      </c>
      <c r="N70" s="11">
        <v>399131.93</v>
      </c>
      <c r="R70" s="10"/>
    </row>
    <row r="71" spans="1:18" ht="105" x14ac:dyDescent="0.2">
      <c r="A71" s="12">
        <v>39</v>
      </c>
      <c r="B71" s="1">
        <v>2</v>
      </c>
      <c r="C71" s="14">
        <v>348988</v>
      </c>
      <c r="D71" s="14" t="s">
        <v>115</v>
      </c>
      <c r="E71" s="1" t="s">
        <v>121</v>
      </c>
      <c r="F71" s="1" t="s">
        <v>125</v>
      </c>
      <c r="G71" s="1" t="s">
        <v>16</v>
      </c>
      <c r="H71" s="1" t="s">
        <v>129</v>
      </c>
      <c r="I71" s="25" t="s">
        <v>130</v>
      </c>
      <c r="J71" s="11">
        <v>10635628.49</v>
      </c>
      <c r="K71" s="11">
        <v>5203090.54</v>
      </c>
      <c r="L71" s="11">
        <v>5056524.5599999996</v>
      </c>
      <c r="M71" s="11">
        <v>209379.94</v>
      </c>
      <c r="N71" s="11">
        <v>166633.45000000001</v>
      </c>
      <c r="R71" s="10"/>
    </row>
    <row r="72" spans="1:18" ht="105" x14ac:dyDescent="0.2">
      <c r="A72" s="12">
        <v>40</v>
      </c>
      <c r="B72" s="1">
        <v>2</v>
      </c>
      <c r="C72" s="14">
        <v>343006</v>
      </c>
      <c r="D72" s="14" t="s">
        <v>117</v>
      </c>
      <c r="E72" s="1" t="s">
        <v>122</v>
      </c>
      <c r="F72" s="1" t="s">
        <v>126</v>
      </c>
      <c r="G72" s="1" t="s">
        <v>16</v>
      </c>
      <c r="H72" s="1" t="s">
        <v>17</v>
      </c>
      <c r="I72" s="23"/>
      <c r="J72" s="11">
        <v>13267715.73</v>
      </c>
      <c r="K72" s="11">
        <v>6221791.4199999999</v>
      </c>
      <c r="L72" s="11">
        <v>6046529.7199999997</v>
      </c>
      <c r="M72" s="11">
        <v>250373.86</v>
      </c>
      <c r="N72" s="11">
        <v>749020.73</v>
      </c>
      <c r="R72" s="10"/>
    </row>
    <row r="73" spans="1:18" ht="45" x14ac:dyDescent="0.2">
      <c r="A73" s="12">
        <v>41</v>
      </c>
      <c r="B73" s="1">
        <v>2</v>
      </c>
      <c r="C73" s="14">
        <v>343167</v>
      </c>
      <c r="D73" s="14" t="s">
        <v>116</v>
      </c>
      <c r="E73" s="1" t="s">
        <v>123</v>
      </c>
      <c r="F73" s="1" t="s">
        <v>127</v>
      </c>
      <c r="G73" s="1" t="s">
        <v>16</v>
      </c>
      <c r="H73" s="1" t="s">
        <v>17</v>
      </c>
      <c r="I73" s="23"/>
      <c r="J73" s="11">
        <v>14729401.24</v>
      </c>
      <c r="K73" s="11">
        <v>6220401.0499999998</v>
      </c>
      <c r="L73" s="11">
        <v>6045178.5</v>
      </c>
      <c r="M73" s="11">
        <v>250317.94</v>
      </c>
      <c r="N73" s="11">
        <v>2213503.75</v>
      </c>
      <c r="R73" s="10"/>
    </row>
    <row r="74" spans="1:18" ht="75" x14ac:dyDescent="0.2">
      <c r="A74" s="12">
        <v>42</v>
      </c>
      <c r="B74" s="1">
        <v>2</v>
      </c>
      <c r="C74" s="14">
        <v>348154</v>
      </c>
      <c r="D74" s="14" t="s">
        <v>118</v>
      </c>
      <c r="E74" s="1" t="s">
        <v>124</v>
      </c>
      <c r="F74" s="1" t="s">
        <v>128</v>
      </c>
      <c r="G74" s="1" t="s">
        <v>16</v>
      </c>
      <c r="H74" s="1" t="s">
        <v>17</v>
      </c>
      <c r="I74" s="23"/>
      <c r="J74" s="11">
        <v>14941891.77</v>
      </c>
      <c r="K74" s="11">
        <v>6205772.9000000004</v>
      </c>
      <c r="L74" s="11">
        <v>6030962.3899999997</v>
      </c>
      <c r="M74" s="11">
        <v>249729.29</v>
      </c>
      <c r="N74" s="11">
        <v>2455427.19</v>
      </c>
      <c r="R74" s="34" t="s">
        <v>254</v>
      </c>
    </row>
    <row r="75" spans="1:18" ht="60" x14ac:dyDescent="0.2">
      <c r="A75" s="12">
        <v>43</v>
      </c>
      <c r="B75" s="1">
        <v>3</v>
      </c>
      <c r="C75" s="14">
        <v>348414</v>
      </c>
      <c r="D75" s="14" t="s">
        <v>140</v>
      </c>
      <c r="E75" s="1" t="s">
        <v>141</v>
      </c>
      <c r="F75" s="1" t="s">
        <v>248</v>
      </c>
      <c r="G75" s="1" t="s">
        <v>16</v>
      </c>
      <c r="H75" s="1" t="s">
        <v>17</v>
      </c>
      <c r="I75" s="10"/>
      <c r="J75" s="11">
        <v>29532842.359999999</v>
      </c>
      <c r="K75" s="11">
        <v>14761954.83</v>
      </c>
      <c r="L75" s="11">
        <v>13732659.58</v>
      </c>
      <c r="M75" s="11">
        <v>581522.74</v>
      </c>
      <c r="N75" s="11">
        <v>456705.21</v>
      </c>
      <c r="R75" s="10"/>
    </row>
    <row r="76" spans="1:18" ht="105" x14ac:dyDescent="0.2">
      <c r="A76" s="12">
        <v>44</v>
      </c>
      <c r="B76" s="1">
        <v>3</v>
      </c>
      <c r="C76" s="14">
        <v>351578</v>
      </c>
      <c r="D76" s="14" t="s">
        <v>187</v>
      </c>
      <c r="E76" s="1" t="s">
        <v>188</v>
      </c>
      <c r="F76" s="1" t="s">
        <v>85</v>
      </c>
      <c r="G76" s="1" t="s">
        <v>16</v>
      </c>
      <c r="H76" s="1" t="s">
        <v>17</v>
      </c>
      <c r="I76" s="10"/>
      <c r="J76" s="11">
        <v>3837657.54</v>
      </c>
      <c r="K76" s="11">
        <v>3262008.91</v>
      </c>
      <c r="L76" s="11">
        <v>498895.47</v>
      </c>
      <c r="M76" s="11">
        <v>76753.16</v>
      </c>
      <c r="N76" s="11">
        <v>0</v>
      </c>
      <c r="P76" s="22">
        <f>J76+J77</f>
        <v>8568328.4000000004</v>
      </c>
      <c r="R76" s="10"/>
    </row>
    <row r="77" spans="1:18" ht="60" x14ac:dyDescent="0.2">
      <c r="A77" s="12">
        <v>45</v>
      </c>
      <c r="B77" s="1">
        <v>3</v>
      </c>
      <c r="C77" s="14">
        <v>351373</v>
      </c>
      <c r="D77" s="14" t="s">
        <v>189</v>
      </c>
      <c r="E77" s="1" t="s">
        <v>283</v>
      </c>
      <c r="F77" s="1" t="s">
        <v>190</v>
      </c>
      <c r="G77" s="1" t="s">
        <v>16</v>
      </c>
      <c r="H77" s="1" t="s">
        <v>17</v>
      </c>
      <c r="I77" s="10"/>
      <c r="J77" s="11">
        <v>4730670.8600000003</v>
      </c>
      <c r="K77" s="11" t="s">
        <v>191</v>
      </c>
      <c r="L77" s="11" t="s">
        <v>192</v>
      </c>
      <c r="M77" s="11" t="s">
        <v>193</v>
      </c>
      <c r="N77" s="11" t="s">
        <v>194</v>
      </c>
      <c r="R77" s="34" t="s">
        <v>289</v>
      </c>
    </row>
    <row r="78" spans="1:18" ht="105" x14ac:dyDescent="0.2">
      <c r="A78" s="12">
        <v>46</v>
      </c>
      <c r="B78" s="1">
        <v>3</v>
      </c>
      <c r="C78" s="14">
        <v>351072</v>
      </c>
      <c r="D78" s="14" t="s">
        <v>195</v>
      </c>
      <c r="E78" s="1" t="s">
        <v>201</v>
      </c>
      <c r="F78" s="1" t="s">
        <v>196</v>
      </c>
      <c r="G78" s="1" t="s">
        <v>16</v>
      </c>
      <c r="H78" s="1" t="s">
        <v>17</v>
      </c>
      <c r="I78" s="10"/>
      <c r="J78" s="11">
        <v>3285866.82</v>
      </c>
      <c r="K78" s="11" t="s">
        <v>197</v>
      </c>
      <c r="L78" s="11" t="s">
        <v>198</v>
      </c>
      <c r="M78" s="11" t="s">
        <v>199</v>
      </c>
      <c r="N78" s="11" t="s">
        <v>200</v>
      </c>
      <c r="O78" s="22"/>
      <c r="R78" s="10"/>
    </row>
    <row r="79" spans="1:18" ht="75" x14ac:dyDescent="0.2">
      <c r="A79" s="12">
        <v>47</v>
      </c>
      <c r="B79" s="1">
        <v>3</v>
      </c>
      <c r="C79" s="14">
        <v>351054</v>
      </c>
      <c r="D79" s="14" t="s">
        <v>202</v>
      </c>
      <c r="E79" s="1" t="s">
        <v>203</v>
      </c>
      <c r="F79" s="1" t="s">
        <v>204</v>
      </c>
      <c r="G79" s="1" t="s">
        <v>16</v>
      </c>
      <c r="H79" s="1" t="s">
        <v>17</v>
      </c>
      <c r="I79" s="10"/>
      <c r="J79" s="11">
        <v>5350064.9000000004</v>
      </c>
      <c r="K79" s="11" t="s">
        <v>205</v>
      </c>
      <c r="L79" s="11" t="s">
        <v>206</v>
      </c>
      <c r="M79" s="11" t="s">
        <v>207</v>
      </c>
      <c r="N79" s="11" t="s">
        <v>208</v>
      </c>
      <c r="R79" s="34" t="s">
        <v>289</v>
      </c>
    </row>
    <row r="80" spans="1:18" ht="60" x14ac:dyDescent="0.2">
      <c r="A80" s="12">
        <v>48</v>
      </c>
      <c r="B80" s="1">
        <v>3</v>
      </c>
      <c r="C80" s="14">
        <v>350729</v>
      </c>
      <c r="D80" s="14" t="s">
        <v>209</v>
      </c>
      <c r="E80" s="1" t="s">
        <v>210</v>
      </c>
      <c r="F80" s="1" t="s">
        <v>211</v>
      </c>
      <c r="G80" s="1" t="s">
        <v>16</v>
      </c>
      <c r="H80" s="1" t="s">
        <v>17</v>
      </c>
      <c r="I80" s="10"/>
      <c r="J80" s="11">
        <v>5281429.5599999996</v>
      </c>
      <c r="K80" s="11" t="s">
        <v>212</v>
      </c>
      <c r="L80" s="11" t="s">
        <v>213</v>
      </c>
      <c r="M80" s="11" t="s">
        <v>214</v>
      </c>
      <c r="N80" s="11" t="s">
        <v>215</v>
      </c>
      <c r="R80" s="10"/>
    </row>
    <row r="81" spans="1:18" ht="60" x14ac:dyDescent="0.2">
      <c r="A81" s="12">
        <v>49</v>
      </c>
      <c r="B81" s="1">
        <v>3</v>
      </c>
      <c r="C81" s="14">
        <v>350861</v>
      </c>
      <c r="D81" s="14" t="s">
        <v>255</v>
      </c>
      <c r="E81" s="1" t="s">
        <v>256</v>
      </c>
      <c r="F81" s="1" t="s">
        <v>110</v>
      </c>
      <c r="G81" s="1" t="s">
        <v>16</v>
      </c>
      <c r="H81" s="1" t="s">
        <v>17</v>
      </c>
      <c r="I81" s="10"/>
      <c r="J81" s="11">
        <v>5173896.28</v>
      </c>
      <c r="K81" s="11">
        <v>4397811.84</v>
      </c>
      <c r="L81" s="11">
        <v>672606.52</v>
      </c>
      <c r="M81" s="11">
        <v>103477.92</v>
      </c>
      <c r="N81" s="11">
        <v>0</v>
      </c>
      <c r="R81" s="10"/>
    </row>
    <row r="82" spans="1:18" ht="60" x14ac:dyDescent="0.2">
      <c r="A82" s="12">
        <v>50</v>
      </c>
      <c r="B82" s="1">
        <v>3</v>
      </c>
      <c r="C82" s="14">
        <v>351065</v>
      </c>
      <c r="D82" s="14" t="s">
        <v>260</v>
      </c>
      <c r="E82" s="1" t="s">
        <v>257</v>
      </c>
      <c r="F82" s="1" t="s">
        <v>125</v>
      </c>
      <c r="G82" s="1" t="s">
        <v>16</v>
      </c>
      <c r="H82" s="1" t="s">
        <v>17</v>
      </c>
      <c r="I82" s="10"/>
      <c r="J82" s="11">
        <v>5374779.1299999999</v>
      </c>
      <c r="K82" s="11">
        <v>4493048.84</v>
      </c>
      <c r="L82" s="11">
        <v>687172.18</v>
      </c>
      <c r="M82" s="11">
        <v>105718.79</v>
      </c>
      <c r="N82" s="11">
        <v>88839.32</v>
      </c>
      <c r="R82" s="46" t="s">
        <v>306</v>
      </c>
    </row>
    <row r="83" spans="1:18" ht="105" x14ac:dyDescent="0.2">
      <c r="A83" s="12">
        <v>51</v>
      </c>
      <c r="B83" s="12">
        <v>3</v>
      </c>
      <c r="C83" s="14">
        <v>348429</v>
      </c>
      <c r="D83" s="14" t="s">
        <v>258</v>
      </c>
      <c r="E83" s="1" t="s">
        <v>259</v>
      </c>
      <c r="F83" s="1" t="s">
        <v>248</v>
      </c>
      <c r="G83" s="1" t="s">
        <v>16</v>
      </c>
      <c r="H83" s="1" t="s">
        <v>17</v>
      </c>
      <c r="I83" s="1"/>
      <c r="J83" s="11">
        <v>50096753.200000003</v>
      </c>
      <c r="K83" s="11">
        <v>13514535.07</v>
      </c>
      <c r="L83" s="11">
        <v>12572217.43</v>
      </c>
      <c r="M83" s="11">
        <v>532382.69999999995</v>
      </c>
      <c r="N83" s="11">
        <v>23477618</v>
      </c>
      <c r="R83" s="10"/>
    </row>
    <row r="84" spans="1:18" ht="90" x14ac:dyDescent="0.2">
      <c r="A84" s="12">
        <v>52</v>
      </c>
      <c r="B84" s="12">
        <v>1</v>
      </c>
      <c r="C84" s="12">
        <v>354572</v>
      </c>
      <c r="D84" s="12" t="s">
        <v>309</v>
      </c>
      <c r="E84" s="1" t="s">
        <v>314</v>
      </c>
      <c r="F84" s="1" t="s">
        <v>204</v>
      </c>
      <c r="G84" s="12" t="s">
        <v>16</v>
      </c>
      <c r="H84" s="12" t="s">
        <v>17</v>
      </c>
      <c r="I84" s="12"/>
      <c r="J84" s="11">
        <v>28556143.25</v>
      </c>
      <c r="K84" s="11" t="s">
        <v>310</v>
      </c>
      <c r="L84" s="11" t="s">
        <v>311</v>
      </c>
      <c r="M84" s="11" t="s">
        <v>312</v>
      </c>
      <c r="N84" s="11" t="s">
        <v>313</v>
      </c>
      <c r="O84" s="8"/>
    </row>
    <row r="85" spans="1:18" ht="45" x14ac:dyDescent="0.2">
      <c r="A85" s="12">
        <v>53</v>
      </c>
      <c r="B85" s="12">
        <v>1</v>
      </c>
      <c r="C85" s="12">
        <v>355358</v>
      </c>
      <c r="D85" s="12" t="s">
        <v>315</v>
      </c>
      <c r="E85" s="1" t="s">
        <v>317</v>
      </c>
      <c r="F85" s="1" t="s">
        <v>316</v>
      </c>
      <c r="G85" s="12" t="s">
        <v>16</v>
      </c>
      <c r="H85" s="12" t="s">
        <v>17</v>
      </c>
      <c r="I85" s="12"/>
      <c r="J85" s="11" t="s">
        <v>318</v>
      </c>
      <c r="K85" s="11" t="s">
        <v>319</v>
      </c>
      <c r="L85" s="11" t="s">
        <v>320</v>
      </c>
      <c r="M85" s="11" t="s">
        <v>321</v>
      </c>
      <c r="N85" s="11" t="s">
        <v>322</v>
      </c>
      <c r="O85" s="8"/>
    </row>
    <row r="86" spans="1:18" ht="60" x14ac:dyDescent="0.2">
      <c r="A86" s="12">
        <v>54</v>
      </c>
      <c r="B86" s="12">
        <v>1</v>
      </c>
      <c r="C86" s="12">
        <v>361405</v>
      </c>
      <c r="D86" s="12" t="s">
        <v>323</v>
      </c>
      <c r="E86" s="1" t="s">
        <v>324</v>
      </c>
      <c r="F86" s="1" t="s">
        <v>247</v>
      </c>
      <c r="G86" s="12" t="s">
        <v>16</v>
      </c>
      <c r="H86" s="12" t="s">
        <v>17</v>
      </c>
      <c r="I86" s="12"/>
      <c r="J86" s="11" t="s">
        <v>325</v>
      </c>
      <c r="K86" s="11" t="s">
        <v>326</v>
      </c>
      <c r="L86" s="11" t="s">
        <v>327</v>
      </c>
      <c r="M86" s="11" t="s">
        <v>328</v>
      </c>
      <c r="N86" s="11" t="s">
        <v>329</v>
      </c>
    </row>
    <row r="87" spans="1:18" ht="60" x14ac:dyDescent="0.2">
      <c r="A87" s="26">
        <v>55</v>
      </c>
      <c r="B87" s="12">
        <v>1</v>
      </c>
      <c r="C87" s="12">
        <v>355364</v>
      </c>
      <c r="D87" s="12" t="s">
        <v>337</v>
      </c>
      <c r="E87" s="1" t="s">
        <v>331</v>
      </c>
      <c r="F87" s="1" t="s">
        <v>330</v>
      </c>
      <c r="G87" s="12" t="s">
        <v>16</v>
      </c>
      <c r="H87" s="12" t="s">
        <v>17</v>
      </c>
      <c r="I87" s="12"/>
      <c r="J87" s="11">
        <v>19902411.300000001</v>
      </c>
      <c r="K87" s="11">
        <v>16917049.600000001</v>
      </c>
      <c r="L87" s="11">
        <v>2587313.4649999999</v>
      </c>
      <c r="M87" s="11">
        <v>398048.23</v>
      </c>
      <c r="N87" s="11">
        <v>0</v>
      </c>
    </row>
    <row r="88" spans="1:18" ht="101" customHeight="1" x14ac:dyDescent="0.2">
      <c r="A88" s="26">
        <v>56</v>
      </c>
      <c r="B88" s="12">
        <v>1</v>
      </c>
      <c r="C88" s="12">
        <v>355059</v>
      </c>
      <c r="D88" s="12" t="s">
        <v>336</v>
      </c>
      <c r="E88" s="1" t="s">
        <v>332</v>
      </c>
      <c r="F88" s="1" t="s">
        <v>204</v>
      </c>
      <c r="G88" s="12" t="s">
        <v>16</v>
      </c>
      <c r="H88" s="12" t="s">
        <v>17</v>
      </c>
      <c r="I88" s="12"/>
      <c r="J88" s="11">
        <v>26011186.52</v>
      </c>
      <c r="K88" s="11">
        <v>17248531.500595</v>
      </c>
      <c r="L88" s="11">
        <v>2638010.6894049998</v>
      </c>
      <c r="M88" s="11">
        <v>405847.81069999997</v>
      </c>
      <c r="N88" s="11">
        <v>5718796.5192999998</v>
      </c>
    </row>
    <row r="89" spans="1:18" x14ac:dyDescent="0.2">
      <c r="E89" s="1"/>
    </row>
    <row r="92" spans="1:18" x14ac:dyDescent="0.2">
      <c r="J92" s="22"/>
    </row>
    <row r="98" spans="1:5" x14ac:dyDescent="0.2">
      <c r="A98" s="8" t="s">
        <v>13</v>
      </c>
      <c r="B98" s="8"/>
      <c r="C98" s="8"/>
      <c r="D98" s="8"/>
      <c r="E98" s="8"/>
    </row>
  </sheetData>
  <autoFilter ref="A1:N88" xr:uid="{00000000-0001-0000-0000-000000000000}"/>
  <mergeCells count="155">
    <mergeCell ref="D5:D8"/>
    <mergeCell ref="C5:C8"/>
    <mergeCell ref="D35:D36"/>
    <mergeCell ref="E35:E36"/>
    <mergeCell ref="A47:A48"/>
    <mergeCell ref="B18:B19"/>
    <mergeCell ref="C18:C19"/>
    <mergeCell ref="D18:D19"/>
    <mergeCell ref="E18:E19"/>
    <mergeCell ref="A9:A11"/>
    <mergeCell ref="D24:D25"/>
    <mergeCell ref="C24:C25"/>
    <mergeCell ref="D9:D11"/>
    <mergeCell ref="C9:C11"/>
    <mergeCell ref="B31:B34"/>
    <mergeCell ref="C31:C34"/>
    <mergeCell ref="C45:C46"/>
    <mergeCell ref="D45:D46"/>
    <mergeCell ref="E45:E46"/>
    <mergeCell ref="F9:F11"/>
    <mergeCell ref="E9:E11"/>
    <mergeCell ref="B9:B11"/>
    <mergeCell ref="A55:A56"/>
    <mergeCell ref="B55:B56"/>
    <mergeCell ref="C55:C56"/>
    <mergeCell ref="D55:D56"/>
    <mergeCell ref="E55:E56"/>
    <mergeCell ref="F55:F56"/>
    <mergeCell ref="C28:C30"/>
    <mergeCell ref="B28:B30"/>
    <mergeCell ref="A28:A30"/>
    <mergeCell ref="B50:B52"/>
    <mergeCell ref="A50:A52"/>
    <mergeCell ref="F38:F39"/>
    <mergeCell ref="B38:B39"/>
    <mergeCell ref="A38:A39"/>
    <mergeCell ref="B47:B49"/>
    <mergeCell ref="C47:C49"/>
    <mergeCell ref="D47:D49"/>
    <mergeCell ref="E47:E49"/>
    <mergeCell ref="F47:F49"/>
    <mergeCell ref="A45:A46"/>
    <mergeCell ref="B45:B46"/>
    <mergeCell ref="G26:G27"/>
    <mergeCell ref="A41:A43"/>
    <mergeCell ref="B41:B43"/>
    <mergeCell ref="A26:A27"/>
    <mergeCell ref="A31:A34"/>
    <mergeCell ref="D26:D27"/>
    <mergeCell ref="E26:E27"/>
    <mergeCell ref="F26:F27"/>
    <mergeCell ref="D31:D34"/>
    <mergeCell ref="E31:E34"/>
    <mergeCell ref="F31:F34"/>
    <mergeCell ref="G31:G34"/>
    <mergeCell ref="G35:G36"/>
    <mergeCell ref="D28:D30"/>
    <mergeCell ref="E28:E30"/>
    <mergeCell ref="F28:F30"/>
    <mergeCell ref="G28:G30"/>
    <mergeCell ref="A35:A36"/>
    <mergeCell ref="B35:B36"/>
    <mergeCell ref="B26:B27"/>
    <mergeCell ref="C26:C27"/>
    <mergeCell ref="C38:C39"/>
    <mergeCell ref="D38:D39"/>
    <mergeCell ref="E38:E39"/>
    <mergeCell ref="G18:G19"/>
    <mergeCell ref="A18:A19"/>
    <mergeCell ref="A16:A17"/>
    <mergeCell ref="B24:B25"/>
    <mergeCell ref="A24:A25"/>
    <mergeCell ref="R24:R25"/>
    <mergeCell ref="F21:F22"/>
    <mergeCell ref="G21:G22"/>
    <mergeCell ref="R21:R22"/>
    <mergeCell ref="E24:E25"/>
    <mergeCell ref="F24:F25"/>
    <mergeCell ref="G24:G25"/>
    <mergeCell ref="A21:A22"/>
    <mergeCell ref="B21:B22"/>
    <mergeCell ref="C21:C22"/>
    <mergeCell ref="D21:D22"/>
    <mergeCell ref="E21:E22"/>
    <mergeCell ref="B16:B17"/>
    <mergeCell ref="C16:C17"/>
    <mergeCell ref="G16:G17"/>
    <mergeCell ref="D16:D17"/>
    <mergeCell ref="E16:E17"/>
    <mergeCell ref="F16:F17"/>
    <mergeCell ref="F18:F19"/>
    <mergeCell ref="A2:A3"/>
    <mergeCell ref="B2:B3"/>
    <mergeCell ref="A12:A14"/>
    <mergeCell ref="B5:B8"/>
    <mergeCell ref="A5:A8"/>
    <mergeCell ref="R5:R7"/>
    <mergeCell ref="R9:R11"/>
    <mergeCell ref="R12:R14"/>
    <mergeCell ref="E12:E14"/>
    <mergeCell ref="F12:F14"/>
    <mergeCell ref="G12:G14"/>
    <mergeCell ref="G5:G8"/>
    <mergeCell ref="F5:F8"/>
    <mergeCell ref="E5:E8"/>
    <mergeCell ref="R2:R3"/>
    <mergeCell ref="C2:C3"/>
    <mergeCell ref="D2:D3"/>
    <mergeCell ref="E2:E3"/>
    <mergeCell ref="F2:F3"/>
    <mergeCell ref="G2:G3"/>
    <mergeCell ref="D12:D14"/>
    <mergeCell ref="C12:C14"/>
    <mergeCell ref="B12:B14"/>
    <mergeCell ref="G9:G11"/>
    <mergeCell ref="R50:R52"/>
    <mergeCell ref="F50:F52"/>
    <mergeCell ref="E50:E52"/>
    <mergeCell ref="D50:D52"/>
    <mergeCell ref="C50:C52"/>
    <mergeCell ref="G55:G56"/>
    <mergeCell ref="R55:R56"/>
    <mergeCell ref="G50:G52"/>
    <mergeCell ref="R47:R49"/>
    <mergeCell ref="G47:G49"/>
    <mergeCell ref="R35:R36"/>
    <mergeCell ref="C41:C44"/>
    <mergeCell ref="D41:D44"/>
    <mergeCell ref="E41:E44"/>
    <mergeCell ref="F41:F44"/>
    <mergeCell ref="G41:G44"/>
    <mergeCell ref="R41:R44"/>
    <mergeCell ref="R45:R46"/>
    <mergeCell ref="R38:R39"/>
    <mergeCell ref="C35:C36"/>
    <mergeCell ref="F35:F36"/>
    <mergeCell ref="G38:G39"/>
    <mergeCell ref="F45:F46"/>
    <mergeCell ref="G45:G46"/>
    <mergeCell ref="A59:A60"/>
    <mergeCell ref="B59:B60"/>
    <mergeCell ref="R59:R60"/>
    <mergeCell ref="C62:C63"/>
    <mergeCell ref="D62:D63"/>
    <mergeCell ref="E62:E63"/>
    <mergeCell ref="F62:F63"/>
    <mergeCell ref="G62:G63"/>
    <mergeCell ref="A62:A63"/>
    <mergeCell ref="B62:B63"/>
    <mergeCell ref="R62:R63"/>
    <mergeCell ref="F59:F60"/>
    <mergeCell ref="G59:G60"/>
    <mergeCell ref="C59:C60"/>
    <mergeCell ref="D59:D60"/>
    <mergeCell ref="E59:E6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Registrul electronic al ctr.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Dumitru</dc:creator>
  <cp:lastModifiedBy>Delia-Codruta Vovcu</cp:lastModifiedBy>
  <dcterms:created xsi:type="dcterms:W3CDTF">2022-08-01T12:13:00Z</dcterms:created>
  <dcterms:modified xsi:type="dcterms:W3CDTF">2026-07-28T11:25:57Z</dcterms:modified>
</cp:coreProperties>
</file>