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/>
  <xr:revisionPtr revIDLastSave="0" documentId="8_{A75D36E8-677E-4489-A0CF-2A2368715F7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lanificare RCO69 " sheetId="2" r:id="rId1"/>
    <sheet name="planificare RCR73" sheetId="1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  <c r="G10" i="2" s="1"/>
  <c r="C10" i="11" s="1"/>
  <c r="E10" i="11" s="1"/>
  <c r="E11" i="11" s="1"/>
  <c r="G11" i="2" l="1"/>
</calcChain>
</file>

<file path=xl/sharedStrings.xml><?xml version="1.0" encoding="utf-8"?>
<sst xmlns="http://schemas.openxmlformats.org/spreadsheetml/2006/main" count="33" uniqueCount="28">
  <si>
    <t>RCR73 Număr anual de utilizatori ai serviciilor de asistență medicală noi sau modernizate</t>
  </si>
  <si>
    <t>5=4/3</t>
  </si>
  <si>
    <t>6=5*2</t>
  </si>
  <si>
    <t>4=2*3</t>
  </si>
  <si>
    <t>Nu se vor insera modificări în această coloană</t>
  </si>
  <si>
    <t>Se va  completa procentual gradul de planificare de utilizare a capacității infrastructurii secției conform proiectului</t>
  </si>
  <si>
    <t>Capacitate pacienți pe pat pe an</t>
  </si>
  <si>
    <t>RCO69 Capacitatea unităților de asistență medicală noi sau modernizate</t>
  </si>
  <si>
    <t>Nu se modifică</t>
  </si>
  <si>
    <t xml:space="preserve">Număr paturi în spitalizare continuă planificate/ realizate </t>
  </si>
  <si>
    <t>Grad planificat/ realizat de utilizare a capacității</t>
  </si>
  <si>
    <r>
      <t>Se calculează înmulțind ”</t>
    </r>
    <r>
      <rPr>
        <i/>
        <sz val="12"/>
        <color rgb="FFFF0000"/>
        <rFont val="Calibri"/>
        <family val="2"/>
        <scheme val="minor"/>
      </rPr>
      <t>Capacitate pacienți pe pat pe an</t>
    </r>
    <r>
      <rPr>
        <sz val="12"/>
        <color rgb="FFFF0000"/>
        <rFont val="Calibri"/>
        <family val="2"/>
        <scheme val="minor"/>
      </rPr>
      <t xml:space="preserve">” la </t>
    </r>
    <r>
      <rPr>
        <i/>
        <sz val="12"/>
        <color rgb="FFFF0000"/>
        <rFont val="Calibri"/>
        <family val="2"/>
        <scheme val="minor"/>
      </rPr>
      <t>”Număr paturi în spitalizare continuă planificate / realizate</t>
    </r>
  </si>
  <si>
    <t xml:space="preserve">Capacitate anuală finanțată planificată/ realizată </t>
  </si>
  <si>
    <t xml:space="preserve">Anexa 2.1 Planificare tinta indicatori - Planificare capacitate unitați </t>
  </si>
  <si>
    <r>
      <t xml:space="preserve">Planificare capacitate unitați </t>
    </r>
    <r>
      <rPr>
        <b/>
        <u/>
        <sz val="12"/>
        <color rgb="FF002060"/>
        <rFont val="Calibri"/>
        <family val="2"/>
        <scheme val="minor"/>
      </rPr>
      <t>nou construite/ extinse/ reabilitate/ modernizate (planificare</t>
    </r>
    <r>
      <rPr>
        <b/>
        <sz val="12"/>
        <color rgb="FF002060"/>
        <rFont val="Calibri"/>
        <family val="2"/>
        <scheme val="minor"/>
      </rPr>
      <t>) - Indicator RCO69</t>
    </r>
  </si>
  <si>
    <r>
      <t xml:space="preserve">Capacitate planificată/ realizată a unității sprijinite </t>
    </r>
    <r>
      <rPr>
        <b/>
        <i/>
        <sz val="12"/>
        <color rgb="FF002060"/>
        <rFont val="Calibri"/>
        <family val="2"/>
        <scheme val="minor"/>
      </rPr>
      <t xml:space="preserve"> </t>
    </r>
    <r>
      <rPr>
        <b/>
        <i/>
        <u/>
        <sz val="12"/>
        <color rgb="FF002060"/>
        <rFont val="Calibri"/>
        <family val="2"/>
        <scheme val="minor"/>
      </rPr>
      <t>(construcție nouă/ extindere/reabilitare/ modernizare)</t>
    </r>
    <r>
      <rPr>
        <b/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>spitalizare continuă</t>
    </r>
  </si>
  <si>
    <r>
      <t xml:space="preserve">unitate </t>
    </r>
    <r>
      <rPr>
        <b/>
        <u/>
        <sz val="12"/>
        <color rgb="FF002060"/>
        <rFont val="Calibri"/>
        <family val="2"/>
        <scheme val="minor"/>
      </rPr>
      <t>nou construită/ extinsă/ reabilitată/ modernizată</t>
    </r>
  </si>
  <si>
    <t>Număr mediu zile spitalizare pe pacient pe pat pe unitate pe an 
(an referință 2023, calculul la nivel național sau regional)</t>
  </si>
  <si>
    <t>Număr maxim planificat zile funcționare unitate pe an</t>
  </si>
  <si>
    <t xml:space="preserve">Capacitate pacienți pe an în unitate </t>
  </si>
  <si>
    <t>unitate nou construită/ extinsă/ reabilitată/ modernizată</t>
  </si>
  <si>
    <r>
      <rPr>
        <b/>
        <i/>
        <sz val="12"/>
        <color rgb="FF002060"/>
        <rFont val="Calibri"/>
        <family val="2"/>
        <scheme val="minor"/>
      </rPr>
      <t>Numărul  de pacienți deserviți de unitatea  nouă sau modernizată (</t>
    </r>
    <r>
      <rPr>
        <b/>
        <i/>
        <u/>
        <sz val="12"/>
        <color rgb="FF002060"/>
        <rFont val="Calibri"/>
        <family val="2"/>
        <scheme val="minor"/>
      </rPr>
      <t>construcție nouă/ extindere/ reabilitare/ modernizare</t>
    </r>
    <r>
      <rPr>
        <b/>
        <i/>
        <sz val="12"/>
        <color rgb="FF002060"/>
        <rFont val="Calibri"/>
        <family val="2"/>
        <scheme val="minor"/>
      </rPr>
      <t>) la un an de la data operaționalizării intervenției. O persoană poate fi numărată de mai multe ori dacă utilizează facilități de mai multe ori (internări) 
- planificat/ realizat</t>
    </r>
    <r>
      <rPr>
        <b/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 xml:space="preserve">spitalizări continue </t>
    </r>
  </si>
  <si>
    <t xml:space="preserve">Număr planificat/ realizat de utilizatori la  un an după operaționalizarea investiției și darea sa în funcțiune </t>
  </si>
  <si>
    <r>
      <t>Se calculează înmulțind ”</t>
    </r>
    <r>
      <rPr>
        <i/>
        <sz val="12"/>
        <color rgb="FFFF0000"/>
        <rFont val="Calibri"/>
        <family val="2"/>
        <scheme val="minor"/>
      </rPr>
      <t>Capacitate anuală finanțată planificată/ realizată”</t>
    </r>
    <r>
      <rPr>
        <sz val="12"/>
        <color rgb="FFFF0000"/>
        <rFont val="Calibri"/>
        <family val="2"/>
        <scheme val="minor"/>
      </rPr>
      <t xml:space="preserve"> și </t>
    </r>
    <r>
      <rPr>
        <i/>
        <sz val="12"/>
        <color rgb="FFFF0000"/>
        <rFont val="Calibri"/>
        <family val="2"/>
        <scheme val="minor"/>
      </rPr>
      <t>”Grad planificat/realizat de utilizare a capacității”</t>
    </r>
  </si>
  <si>
    <t>Se va completa cu numărul de paturi planificat/ realizat</t>
  </si>
  <si>
    <r>
      <t xml:space="preserve">Nu se vor insera modificări în această coloană
</t>
    </r>
    <r>
      <rPr>
        <b/>
        <sz val="12"/>
        <color rgb="FFFF0000"/>
        <rFont val="Calibri"/>
        <family val="2"/>
        <scheme val="minor"/>
      </rPr>
      <t>37.09</t>
    </r>
    <r>
      <rPr>
        <sz val="12"/>
        <color rgb="FFFF0000"/>
        <rFont val="Calibri"/>
        <family val="2"/>
        <scheme val="minor"/>
      </rPr>
      <t xml:space="preserve"> reprezinta media zilelor de spitalizare pe tara pentru servicii paliative, conform Analizei situației furnizorilor de servicii de îngrijiri paliative din românia în anul 2019
https://www.ms.ro/media/documents/Raport-furnizori-ingrijiri-paliative-Romania-2019.pdf</t>
    </r>
  </si>
  <si>
    <r>
      <t>Se calculează împărțind ”</t>
    </r>
    <r>
      <rPr>
        <i/>
        <sz val="12"/>
        <color rgb="FFFF0000"/>
        <rFont val="Calibri"/>
        <family val="2"/>
        <scheme val="minor"/>
      </rPr>
      <t>număr maxim planificat zile funcționare secție pe an”</t>
    </r>
    <r>
      <rPr>
        <sz val="12"/>
        <color rgb="FFFF0000"/>
        <rFont val="Calibri"/>
        <family val="2"/>
        <scheme val="minor"/>
      </rPr>
      <t xml:space="preserve"> la </t>
    </r>
    <r>
      <rPr>
        <i/>
        <sz val="12"/>
        <color rgb="FFFF0000"/>
        <rFont val="Calibri"/>
        <family val="2"/>
        <scheme val="minor"/>
      </rPr>
      <t>”Număr mediu zile spitalizare pe pacient pe pat pe unitate pe an”</t>
    </r>
  </si>
  <si>
    <t>Anexa 2.1 b.Planificare Indicator RCR73 - Nr anual utilizatori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</si>
</sst>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206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u/>
      <sz val="12"/>
      <color rgb="FF002060"/>
      <name val="Calibri"/>
      <family val="2"/>
      <scheme val="minor"/>
    </font>
    <font>
      <b/>
      <i/>
      <u/>
      <sz val="12"/>
      <color rgb="FF00206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7">
    <xf numFmtId="0" fontId="0" fillId="0" borderId="0" xfId="0"/>
    <xf numFmtId="0" fontId="3" fillId="5" borderId="2" xfId="2" applyFont="1" applyFill="1" applyBorder="1" applyAlignment="1">
      <alignment horizontal="justify" vertical="top" wrapText="1"/>
    </xf>
    <xf numFmtId="0" fontId="5" fillId="5" borderId="2" xfId="2" applyFont="1" applyFill="1" applyBorder="1" applyAlignment="1">
      <alignment horizontal="justify" vertical="top" wrapText="1"/>
    </xf>
    <xf numFmtId="2" fontId="5" fillId="5" borderId="2" xfId="2" applyNumberFormat="1" applyFont="1" applyFill="1" applyBorder="1" applyAlignment="1">
      <alignment horizontal="justify" vertical="top" wrapText="1"/>
    </xf>
    <xf numFmtId="0" fontId="3" fillId="0" borderId="0" xfId="2" applyFont="1" applyAlignment="1">
      <alignment horizontal="justify" vertical="top"/>
    </xf>
    <xf numFmtId="0" fontId="5" fillId="0" borderId="0" xfId="2" applyFont="1" applyAlignment="1">
      <alignment horizontal="justify" vertical="top"/>
    </xf>
    <xf numFmtId="1" fontId="3" fillId="5" borderId="2" xfId="2" applyNumberFormat="1" applyFont="1" applyFill="1" applyBorder="1" applyAlignment="1">
      <alignment horizontal="justify" vertical="top" wrapText="1"/>
    </xf>
    <xf numFmtId="1" fontId="4" fillId="5" borderId="2" xfId="2" applyNumberFormat="1" applyFont="1" applyFill="1" applyBorder="1" applyAlignment="1">
      <alignment horizontal="justify" vertical="top" wrapText="1"/>
    </xf>
    <xf numFmtId="0" fontId="3" fillId="5" borderId="1" xfId="2" applyFont="1" applyFill="1" applyBorder="1" applyAlignment="1">
      <alignment horizontal="justify" vertical="top"/>
    </xf>
    <xf numFmtId="10" fontId="3" fillId="5" borderId="1" xfId="2" applyNumberFormat="1" applyFont="1" applyFill="1" applyBorder="1" applyAlignment="1">
      <alignment horizontal="justify" vertical="top"/>
    </xf>
    <xf numFmtId="0" fontId="7" fillId="0" borderId="0" xfId="0" applyFont="1" applyAlignment="1">
      <alignment horizontal="justify"/>
    </xf>
    <xf numFmtId="0" fontId="9" fillId="0" borderId="0" xfId="0" applyFont="1" applyAlignment="1">
      <alignment horizontal="justify"/>
    </xf>
    <xf numFmtId="0" fontId="3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4" fillId="5" borderId="1" xfId="1" applyFont="1" applyFill="1" applyBorder="1" applyAlignment="1">
      <alignment horizontal="justify" vertical="top" wrapText="1"/>
    </xf>
    <xf numFmtId="0" fontId="7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3" fillId="5" borderId="1" xfId="1" applyFont="1" applyFill="1" applyBorder="1" applyAlignment="1">
      <alignment horizontal="left" vertical="top"/>
    </xf>
    <xf numFmtId="4" fontId="3" fillId="5" borderId="1" xfId="1" applyNumberFormat="1" applyFont="1" applyFill="1" applyBorder="1" applyAlignment="1">
      <alignment horizontal="left" vertical="top"/>
    </xf>
    <xf numFmtId="0" fontId="5" fillId="5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1" fontId="3" fillId="5" borderId="1" xfId="1" applyNumberFormat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/>
    </xf>
    <xf numFmtId="0" fontId="15" fillId="6" borderId="0" xfId="1" applyFont="1" applyFill="1" applyAlignment="1">
      <alignment vertical="top"/>
    </xf>
    <xf numFmtId="4" fontId="15" fillId="6" borderId="0" xfId="1" applyNumberFormat="1" applyFont="1" applyFill="1" applyAlignment="1">
      <alignment vertical="top"/>
    </xf>
    <xf numFmtId="0" fontId="3" fillId="5" borderId="1" xfId="1" applyFont="1" applyFill="1" applyBorder="1" applyAlignment="1">
      <alignment horizontal="left" vertical="top" wrapText="1"/>
    </xf>
    <xf numFmtId="4" fontId="4" fillId="5" borderId="2" xfId="2" applyNumberFormat="1" applyFont="1" applyFill="1" applyBorder="1" applyAlignment="1">
      <alignment horizontal="justify" vertical="top" wrapText="1"/>
    </xf>
    <xf numFmtId="0" fontId="5" fillId="4" borderId="1" xfId="2" applyFont="1" applyFill="1" applyBorder="1" applyAlignment="1">
      <alignment horizontal="center" vertical="center"/>
    </xf>
    <xf numFmtId="4" fontId="3" fillId="3" borderId="1" xfId="1" applyNumberFormat="1" applyFont="1" applyFill="1" applyBorder="1" applyAlignment="1">
      <alignment horizontal="center" vertical="center"/>
    </xf>
    <xf numFmtId="0" fontId="16" fillId="0" borderId="5" xfId="0" applyFont="1" applyBorder="1" applyAlignment="1">
      <alignment horizontal="right" vertical="center" wrapText="1"/>
    </xf>
    <xf numFmtId="0" fontId="16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0" fillId="0" borderId="7" xfId="0" applyBorder="1" applyAlignment="1">
      <alignment horizontal="right" vertical="center" wrapText="1"/>
    </xf>
    <xf numFmtId="0" fontId="16" fillId="0" borderId="1" xfId="0" applyFont="1" applyBorder="1" applyAlignment="1">
      <alignment horizontal="right" vertical="center" wrapText="1"/>
    </xf>
    <xf numFmtId="0" fontId="5" fillId="0" borderId="3" xfId="1" applyFont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5" fillId="0" borderId="1" xfId="2" applyFont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5" fillId="5" borderId="1" xfId="2" applyFont="1" applyFill="1" applyBorder="1" applyAlignment="1">
      <alignment horizontal="center" vertical="top" wrapText="1"/>
    </xf>
    <xf numFmtId="0" fontId="3" fillId="5" borderId="1" xfId="2" applyFont="1" applyFill="1" applyBorder="1" applyAlignment="1">
      <alignment horizontal="center" vertical="top" wrapText="1"/>
    </xf>
    <xf numFmtId="0" fontId="3" fillId="5" borderId="4" xfId="2" applyFont="1" applyFill="1" applyBorder="1" applyAlignment="1">
      <alignment horizontal="center" vertical="center" wrapText="1"/>
    </xf>
    <xf numFmtId="0" fontId="3" fillId="5" borderId="2" xfId="2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zoomScale="70" zoomScaleNormal="70" workbookViewId="0">
      <selection activeCell="L9" sqref="L9"/>
    </sheetView>
  </sheetViews>
  <sheetFormatPr defaultColWidth="9.140625" defaultRowHeight="15.75" x14ac:dyDescent="0.25"/>
  <cols>
    <col min="1" max="1" width="37.7109375" style="12" customWidth="1"/>
    <col min="2" max="2" width="35.140625" style="12" customWidth="1"/>
    <col min="3" max="3" width="34.28515625" style="12" customWidth="1"/>
    <col min="4" max="4" width="37.42578125" style="12" customWidth="1"/>
    <col min="5" max="5" width="24.85546875" style="12" customWidth="1"/>
    <col min="6" max="6" width="28.42578125" style="12" customWidth="1"/>
    <col min="7" max="7" width="24.140625" style="12" customWidth="1"/>
    <col min="8" max="16384" width="9.140625" style="12"/>
  </cols>
  <sheetData>
    <row r="1" spans="1:7" ht="18.75" x14ac:dyDescent="0.25">
      <c r="A1" s="29"/>
      <c r="B1" s="30"/>
      <c r="C1" s="30"/>
      <c r="D1" s="30"/>
      <c r="E1" s="31"/>
      <c r="F1" s="31"/>
      <c r="G1" s="32"/>
    </row>
    <row r="2" spans="1:7" ht="18.75" x14ac:dyDescent="0.25">
      <c r="A2" s="33" t="s">
        <v>13</v>
      </c>
      <c r="B2" s="33"/>
      <c r="C2" s="33"/>
      <c r="D2" s="33"/>
    </row>
    <row r="4" spans="1:7" ht="35.25" customHeight="1" x14ac:dyDescent="0.25">
      <c r="B4" s="34" t="s">
        <v>14</v>
      </c>
      <c r="C4" s="34"/>
      <c r="D4" s="34"/>
      <c r="E4" s="34"/>
      <c r="F4" s="34"/>
      <c r="G4" s="34"/>
    </row>
    <row r="5" spans="1:7" ht="30" customHeight="1" x14ac:dyDescent="0.25">
      <c r="B5" s="38" t="s">
        <v>7</v>
      </c>
      <c r="C5" s="39"/>
      <c r="D5" s="39"/>
      <c r="E5" s="39"/>
      <c r="F5" s="39"/>
      <c r="G5" s="39"/>
    </row>
    <row r="6" spans="1:7" ht="58.5" customHeight="1" x14ac:dyDescent="0.25">
      <c r="B6" s="35" t="s">
        <v>15</v>
      </c>
      <c r="C6" s="36"/>
      <c r="D6" s="36"/>
      <c r="E6" s="36"/>
      <c r="F6" s="36"/>
      <c r="G6" s="37"/>
    </row>
    <row r="7" spans="1:7" ht="141" customHeight="1" x14ac:dyDescent="0.25">
      <c r="B7" s="19" t="s">
        <v>16</v>
      </c>
      <c r="C7" s="19" t="s">
        <v>9</v>
      </c>
      <c r="D7" s="19" t="s">
        <v>17</v>
      </c>
      <c r="E7" s="19" t="s">
        <v>18</v>
      </c>
      <c r="F7" s="19" t="s">
        <v>6</v>
      </c>
      <c r="G7" s="19" t="s">
        <v>19</v>
      </c>
    </row>
    <row r="8" spans="1:7" ht="16.5" customHeight="1" x14ac:dyDescent="0.25">
      <c r="B8" s="20">
        <v>1</v>
      </c>
      <c r="C8" s="20">
        <v>2</v>
      </c>
      <c r="D8" s="20">
        <v>3</v>
      </c>
      <c r="E8" s="21">
        <v>4</v>
      </c>
      <c r="F8" s="20" t="s">
        <v>1</v>
      </c>
      <c r="G8" s="22" t="s">
        <v>2</v>
      </c>
    </row>
    <row r="9" spans="1:7" ht="201" customHeight="1" x14ac:dyDescent="0.25">
      <c r="B9" s="14" t="s">
        <v>4</v>
      </c>
      <c r="C9" s="14" t="s">
        <v>24</v>
      </c>
      <c r="D9" s="14" t="s">
        <v>25</v>
      </c>
      <c r="E9" s="14" t="s">
        <v>4</v>
      </c>
      <c r="F9" s="14" t="s">
        <v>26</v>
      </c>
      <c r="G9" s="14" t="s">
        <v>11</v>
      </c>
    </row>
    <row r="10" spans="1:7" ht="57.75" customHeight="1" x14ac:dyDescent="0.25">
      <c r="B10" s="25" t="s">
        <v>20</v>
      </c>
      <c r="C10" s="17"/>
      <c r="D10" s="17">
        <v>37.090000000000003</v>
      </c>
      <c r="E10" s="17">
        <v>365</v>
      </c>
      <c r="F10" s="18">
        <f>E10/D10</f>
        <v>9.8409274737125898</v>
      </c>
      <c r="G10" s="18">
        <f>ROUND(F10*C10,0)</f>
        <v>0</v>
      </c>
    </row>
    <row r="11" spans="1:7" x14ac:dyDescent="0.25">
      <c r="A11"/>
      <c r="B11" s="40" t="s">
        <v>7</v>
      </c>
      <c r="C11" s="40"/>
      <c r="D11" s="40"/>
      <c r="E11" s="40"/>
      <c r="F11" s="40"/>
      <c r="G11" s="28">
        <f>SUM(G10:G10)</f>
        <v>0</v>
      </c>
    </row>
    <row r="12" spans="1:7" s="23" customFormat="1" ht="168.75" customHeight="1" x14ac:dyDescent="0.25">
      <c r="A12"/>
      <c r="B12"/>
      <c r="C12"/>
      <c r="D12"/>
      <c r="E12"/>
      <c r="F12"/>
      <c r="G12" s="24"/>
    </row>
    <row r="13" spans="1:7" ht="27" customHeight="1" x14ac:dyDescent="0.25">
      <c r="A13"/>
      <c r="B13"/>
      <c r="C13"/>
      <c r="D13"/>
      <c r="E13"/>
      <c r="F13"/>
    </row>
    <row r="14" spans="1:7" ht="54.75" customHeight="1" x14ac:dyDescent="0.25">
      <c r="A14"/>
      <c r="B14"/>
      <c r="C14"/>
      <c r="D14"/>
      <c r="E14"/>
      <c r="F14"/>
    </row>
    <row r="15" spans="1:7" x14ac:dyDescent="0.25">
      <c r="E15" s="13"/>
    </row>
    <row r="16" spans="1:7" ht="14.25" customHeight="1" x14ac:dyDescent="0.25">
      <c r="E16" s="13"/>
    </row>
    <row r="17" spans="2:5" x14ac:dyDescent="0.25">
      <c r="E17" s="13"/>
    </row>
    <row r="18" spans="2:5" x14ac:dyDescent="0.25">
      <c r="E18" s="13"/>
    </row>
    <row r="23" spans="2:5" s="15" customFormat="1" x14ac:dyDescent="0.25"/>
    <row r="24" spans="2:5" s="15" customFormat="1" x14ac:dyDescent="0.25">
      <c r="B24" s="16"/>
    </row>
    <row r="25" spans="2:5" s="15" customFormat="1" x14ac:dyDescent="0.25">
      <c r="B25" s="16"/>
    </row>
    <row r="26" spans="2:5" s="15" customFormat="1" x14ac:dyDescent="0.25">
      <c r="B26" s="16"/>
    </row>
    <row r="27" spans="2:5" s="15" customFormat="1" x14ac:dyDescent="0.25"/>
    <row r="28" spans="2:5" s="15" customFormat="1" x14ac:dyDescent="0.25"/>
    <row r="29" spans="2:5" s="15" customFormat="1" x14ac:dyDescent="0.25"/>
    <row r="30" spans="2:5" s="15" customFormat="1" x14ac:dyDescent="0.25"/>
    <row r="31" spans="2:5" s="15" customFormat="1" x14ac:dyDescent="0.25"/>
    <row r="32" spans="2:5" s="15" customFormat="1" x14ac:dyDescent="0.25"/>
  </sheetData>
  <mergeCells count="6">
    <mergeCell ref="B11:F11"/>
    <mergeCell ref="A1:G1"/>
    <mergeCell ref="A2:D2"/>
    <mergeCell ref="B4:G4"/>
    <mergeCell ref="B6:G6"/>
    <mergeCell ref="B5:G5"/>
  </mergeCells>
  <pageMargins left="0.7" right="0.7" top="0.75" bottom="0.75" header="0.3" footer="0.3"/>
  <pageSetup paperSize="9" scale="2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2"/>
  <sheetViews>
    <sheetView tabSelected="1" zoomScale="70" zoomScaleNormal="70" workbookViewId="0">
      <selection activeCell="I7" sqref="I7"/>
    </sheetView>
  </sheetViews>
  <sheetFormatPr defaultColWidth="9.140625" defaultRowHeight="15.75" x14ac:dyDescent="0.25"/>
  <cols>
    <col min="1" max="1" width="38.85546875" style="4" customWidth="1"/>
    <col min="2" max="2" width="26.85546875" style="4" customWidth="1"/>
    <col min="3" max="3" width="34.42578125" style="4" customWidth="1"/>
    <col min="4" max="4" width="34" style="4" customWidth="1"/>
    <col min="5" max="5" width="37.85546875" style="4" customWidth="1"/>
    <col min="6" max="6" width="15" style="4" customWidth="1"/>
    <col min="7" max="16384" width="9.140625" style="4"/>
  </cols>
  <sheetData>
    <row r="1" spans="1:5" ht="15.75" customHeight="1" x14ac:dyDescent="0.25">
      <c r="A1" s="29"/>
      <c r="B1" s="30"/>
      <c r="C1" s="30"/>
      <c r="D1" s="30"/>
      <c r="E1" s="32"/>
    </row>
    <row r="2" spans="1:5" ht="18.75" x14ac:dyDescent="0.25">
      <c r="A2" s="33" t="s">
        <v>27</v>
      </c>
      <c r="B2" s="33"/>
      <c r="C2" s="33"/>
      <c r="D2" s="33"/>
    </row>
    <row r="4" spans="1:5" x14ac:dyDescent="0.25">
      <c r="B4" s="5"/>
    </row>
    <row r="5" spans="1:5" ht="28.5" customHeight="1" x14ac:dyDescent="0.25">
      <c r="B5" s="42" t="s">
        <v>0</v>
      </c>
      <c r="C5" s="39"/>
      <c r="D5" s="39"/>
      <c r="E5" s="39"/>
    </row>
    <row r="6" spans="1:5" ht="88.5" customHeight="1" x14ac:dyDescent="0.25">
      <c r="B6" s="43" t="s">
        <v>21</v>
      </c>
      <c r="C6" s="44"/>
      <c r="D6" s="44"/>
      <c r="E6" s="44"/>
    </row>
    <row r="7" spans="1:5" ht="109.5" customHeight="1" x14ac:dyDescent="0.25">
      <c r="B7" s="2" t="s">
        <v>20</v>
      </c>
      <c r="C7" s="2" t="s">
        <v>12</v>
      </c>
      <c r="D7" s="3" t="s">
        <v>10</v>
      </c>
      <c r="E7" s="3" t="s">
        <v>22</v>
      </c>
    </row>
    <row r="8" spans="1:5" ht="25.5" customHeight="1" x14ac:dyDescent="0.25">
      <c r="B8" s="1">
        <v>1</v>
      </c>
      <c r="C8" s="1">
        <v>2</v>
      </c>
      <c r="D8" s="6">
        <v>3</v>
      </c>
      <c r="E8" s="6" t="s">
        <v>3</v>
      </c>
    </row>
    <row r="9" spans="1:5" ht="146.25" customHeight="1" x14ac:dyDescent="0.25">
      <c r="B9" s="45" t="s">
        <v>20</v>
      </c>
      <c r="C9" s="26" t="s">
        <v>8</v>
      </c>
      <c r="D9" s="7" t="s">
        <v>5</v>
      </c>
      <c r="E9" s="7" t="s">
        <v>23</v>
      </c>
    </row>
    <row r="10" spans="1:5" ht="71.25" customHeight="1" x14ac:dyDescent="0.25">
      <c r="B10" s="46"/>
      <c r="C10" s="26">
        <f>'planificare RCO69 '!G10</f>
        <v>0</v>
      </c>
      <c r="D10" s="9">
        <v>0.8</v>
      </c>
      <c r="E10" s="8">
        <f>ROUND(C10*D10,0)</f>
        <v>0</v>
      </c>
    </row>
    <row r="11" spans="1:5" ht="31.5" customHeight="1" x14ac:dyDescent="0.25">
      <c r="B11" s="41" t="s">
        <v>0</v>
      </c>
      <c r="C11" s="41"/>
      <c r="D11" s="41"/>
      <c r="E11" s="27">
        <f>ROUND(E10,0)</f>
        <v>0</v>
      </c>
    </row>
    <row r="13" spans="1:5" s="10" customFormat="1" x14ac:dyDescent="0.25"/>
    <row r="14" spans="1:5" s="10" customFormat="1" x14ac:dyDescent="0.25">
      <c r="B14" s="11"/>
    </row>
    <row r="15" spans="1:5" s="10" customFormat="1" x14ac:dyDescent="0.25">
      <c r="B15" s="11"/>
    </row>
    <row r="16" spans="1:5" s="10" customFormat="1" x14ac:dyDescent="0.25">
      <c r="B16" s="11"/>
    </row>
    <row r="17" s="10" customFormat="1" x14ac:dyDescent="0.25"/>
    <row r="18" s="10" customFormat="1" x14ac:dyDescent="0.25"/>
    <row r="19" s="10" customFormat="1" x14ac:dyDescent="0.25"/>
    <row r="20" s="10" customFormat="1" x14ac:dyDescent="0.25"/>
    <row r="21" s="10" customFormat="1" x14ac:dyDescent="0.25"/>
    <row r="22" s="10" customFormat="1" x14ac:dyDescent="0.25"/>
  </sheetData>
  <mergeCells count="6">
    <mergeCell ref="A1:E1"/>
    <mergeCell ref="B11:D11"/>
    <mergeCell ref="A2:D2"/>
    <mergeCell ref="B5:E5"/>
    <mergeCell ref="B6:E6"/>
    <mergeCell ref="B9:B10"/>
  </mergeCells>
  <pageMargins left="0.7" right="0.7" top="0.75" bottom="0.75" header="0.3" footer="0.3"/>
  <pageSetup paperSize="8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planificare RCO69 </vt:lpstr>
      <vt:lpstr>planificare RCR73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2025-01-30T15:10:06Z</dcterms:modified>
</cp:coreProperties>
</file>