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Volumes/desi/PR VEST 2021-2027/1. DOSAR ADMINISTRATIV_PRV 2021-2027/1.P1_O regiune competitivă prin inovare, digitalizare și întreprindri dinamice/7. IR 1.3.A. Microîntreprinderi/1. Apel 1_decembrie 2022/1. Consultare publică_29.12.2022-29.01.2023/Documente lansate în consultare publică/"/>
    </mc:Choice>
  </mc:AlternateContent>
  <xr:revisionPtr revIDLastSave="0" documentId="13_ncr:1_{EB25F4D3-2594-A941-98D6-0455A8FE26D0}" xr6:coauthVersionLast="47" xr6:coauthVersionMax="47" xr10:uidLastSave="{00000000-0000-0000-0000-000000000000}"/>
  <bookViews>
    <workbookView xWindow="8780" yWindow="460" windowWidth="28420" windowHeight="19000" xr2:uid="{00000000-000D-0000-FFFF-FFFF00000000}"/>
  </bookViews>
  <sheets>
    <sheet name="1- Informatii financiare" sheetId="1" r:id="rId1"/>
    <sheet name="2 -Intreprindere_in_dificultate"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1" i="1" l="1"/>
  <c r="E32" i="1" s="1"/>
  <c r="E30" i="1" l="1"/>
  <c r="C12" i="1"/>
  <c r="C18" i="1"/>
  <c r="C8" i="1"/>
  <c r="C34" i="1" l="1"/>
  <c r="C35" i="1" l="1"/>
  <c r="C30" i="1" l="1"/>
  <c r="E31" i="1" s="1"/>
  <c r="F18" i="5"/>
  <c r="F16" i="5"/>
  <c r="F15" i="5"/>
  <c r="C21" i="1"/>
  <c r="F10" i="5"/>
  <c r="F17" i="5"/>
  <c r="F11" i="5" l="1"/>
  <c r="F12" i="5" s="1"/>
  <c r="F19" i="5" s="1"/>
  <c r="C32" i="1"/>
  <c r="E33" i="1" s="1"/>
  <c r="C21" i="5" l="1"/>
</calcChain>
</file>

<file path=xl/sharedStrings.xml><?xml version="1.0" encoding="utf-8"?>
<sst xmlns="http://schemas.openxmlformats.org/spreadsheetml/2006/main" count="82" uniqueCount="56">
  <si>
    <t>Pentru a fi eligibil, solicitantul trebuie să nu se încadreze în categoria întreprinderilor în dificultate.</t>
  </si>
  <si>
    <t>O întreprindere este considerată a fi în dificultate dacă este îndeplinită cel puțin una dintre următoarele condiții*:</t>
  </si>
  <si>
    <t>1)</t>
  </si>
  <si>
    <t>i) Se calculează Rezultatul total acumulat al solicitantului</t>
  </si>
  <si>
    <t>Rezultatul reportat</t>
  </si>
  <si>
    <t>Rezultatul exercitiului financiar</t>
  </si>
  <si>
    <t>Rezultatul total acumulat</t>
  </si>
  <si>
    <t>Dacă Rezultatul total acumulat este pozitiv, atunci solicitantul nu se încadrează în categoria întreprinderilor în dificultate.</t>
  </si>
  <si>
    <t>Capital social subscris si varsat</t>
  </si>
  <si>
    <t>Prime de capital</t>
  </si>
  <si>
    <t>Rezerve din reevaluare</t>
  </si>
  <si>
    <t>Rezerve</t>
  </si>
  <si>
    <t>Pierdere de capital (dacă rezultatul este negativ)</t>
  </si>
  <si>
    <t>iii) Dacă valoarea rezultată este pozitivă (&gt;=0), ori valoarea rezultată negativă reprezintă cel mult 50% din Capital social subscris si vărsat, atunci solicitantul nu se încadrează în categoria întreprinderilor în dificultate.</t>
  </si>
  <si>
    <t>Rezultat:</t>
  </si>
  <si>
    <t>2)</t>
  </si>
  <si>
    <t>Atunci când întreprinderea face obiectul unei proceduri colective de insolvență sau îndeplinește criteriile prevăzute de legislația națională pentru inițierea unei proceduri colective de insolvență la cererea creditorilor săi.</t>
  </si>
  <si>
    <t>3)</t>
  </si>
  <si>
    <t>Atunci când întreprinderea a primit ajutor pentru salvare și nu a rambursat încă împrumutul sau nu a încetat garanția sau a primit ajutoare pentru restructurare și face încă obiectul unui plan de restructurare.</t>
  </si>
  <si>
    <t>*) În conformitate  cu prevederile Regulamentului (UE) nr. 651/2014 al Comisiei din 17 iunie 2014 de declarare a anumitor categorii de ajutoare compatibile cu piața internă în aplicarea articolelor 107 și 108 din tratat</t>
  </si>
  <si>
    <t>N-1</t>
  </si>
  <si>
    <t>Active imobilizate - total</t>
  </si>
  <si>
    <t>Active circulante - total</t>
  </si>
  <si>
    <t>Datorii: sumele care trebuie platite intr-o perioada de pana la un an</t>
  </si>
  <si>
    <t>Sold Creditor</t>
  </si>
  <si>
    <t>Sold Debitor</t>
  </si>
  <si>
    <t>Cifra de afaceri neta (CA)</t>
  </si>
  <si>
    <t>n/a</t>
  </si>
  <si>
    <t>Active totale (At)</t>
  </si>
  <si>
    <t>Datorii totale (Dt)</t>
  </si>
  <si>
    <t>Numar mediu de salariati (NmS)</t>
  </si>
  <si>
    <t>Productivitatea muncii (W = CA / NmS)</t>
  </si>
  <si>
    <t>Cheltuieli in avans</t>
  </si>
  <si>
    <t>Indicator</t>
  </si>
  <si>
    <t>Capitaluri total, din care:</t>
  </si>
  <si>
    <t>Capital subscris vărsat</t>
  </si>
  <si>
    <t>Rezultatul exercitiului financiar (Rfin)</t>
  </si>
  <si>
    <t>Completați cu informatii din Bilanțul aferent ultimului exercitiu financiar incheiat (Anul N-1).</t>
  </si>
  <si>
    <t>Venituri in avans</t>
  </si>
  <si>
    <t>C. Indicatori</t>
  </si>
  <si>
    <t>N+3</t>
  </si>
  <si>
    <t>A. Informatiii din situatiile financiare anuale</t>
  </si>
  <si>
    <t>Variatia profitabilitatii (DRP)</t>
  </si>
  <si>
    <t>2 -Verificarea încadrării solicitantului în categoria întreprinderilor în dificultate</t>
  </si>
  <si>
    <t>Valoare N-1 (Lei)</t>
  </si>
  <si>
    <t>Valoare N+3 (Lei)</t>
  </si>
  <si>
    <t>B. ASISTENŢĂ FINANCIARĂ NERAMBURSABILĂ SOLICITATĂ (AFN) (Lei)</t>
  </si>
  <si>
    <t>Variatia productivitatii muncii (DW)</t>
  </si>
  <si>
    <t>Rata de profitabilitate (RP = Rfin/CA)</t>
  </si>
  <si>
    <t>Rata de solvabilitate generala (RS = At/Dt)</t>
  </si>
  <si>
    <t>Raportul dintre valoarea finantarii nerambursabile si Cifra de afaceri din anul N (AFN/CA)</t>
  </si>
  <si>
    <t>Anexa 21_Plan de afaceri_Macheta financiară_1_Informații financiare</t>
  </si>
  <si>
    <t>Anexa 21_Plan de afaceri_Macheta financiară_2_Întreprindere în dificultate</t>
  </si>
  <si>
    <r>
      <t xml:space="preserve">Când mai mult de jumătate din capitalul social subscris a dispărut din cauza pierderilor acumulate.
</t>
    </r>
    <r>
      <rPr>
        <b/>
        <i/>
        <sz val="10"/>
        <rFont val="Montserrat"/>
      </rPr>
      <t>(Această situație survine atunci când deducerea pierderilor acumulate din rezerve (și din toate celelalte elemente considerate în general ca făcând parte din fondurile proprii ale societății) conduce la un cuantum cumulat negativ care depășește jumătate din capitalul social subscris)</t>
    </r>
  </si>
  <si>
    <t>Verificarea de la pct. 1) se face în mod automat, în baza informațiilor introduse deja. 
Verificarea de la pct. 1) nu este aplicabilă întreprinderilor ce au mai puțin de 3 ani de la înființare.
Punctele 2) și 3) de mai jos fac obiectul Declarației de asumare.</t>
  </si>
  <si>
    <r>
      <t>ii) Dacă Rezultatul total acumulat este negativ (</t>
    </r>
    <r>
      <rPr>
        <b/>
        <sz val="10"/>
        <rFont val="Montserrat"/>
      </rPr>
      <t>Pierdere acumulata</t>
    </r>
    <r>
      <rPr>
        <sz val="10"/>
        <color theme="1"/>
        <rFont val="Montserrat"/>
      </rPr>
      <t xml:space="preserve">), atunci se calculează </t>
    </r>
    <r>
      <rPr>
        <b/>
        <sz val="10"/>
        <rFont val="Montserrat"/>
      </rPr>
      <t xml:space="preserve">Pierderile de capital </t>
    </r>
    <r>
      <rPr>
        <sz val="10"/>
        <color theme="1"/>
        <rFont val="Montserrat"/>
      </rPr>
      <t>(Pierderea acumulata + Prime de capital + Rezerve din reevaluare + Rezerve)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</si>
</sst>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_(* #,##0.000_);_(* \(#,##0.000\);_(* &quot;-&quot;??_);_(@_)"/>
  </numFmts>
  <fonts count="13" x14ac:knownFonts="1">
    <font>
      <sz val="11"/>
      <color theme="1"/>
      <name val="Calibri"/>
      <family val="2"/>
      <scheme val="minor"/>
    </font>
    <font>
      <sz val="11"/>
      <color theme="1"/>
      <name val="Calibri"/>
      <family val="2"/>
      <scheme val="minor"/>
    </font>
    <font>
      <sz val="10"/>
      <name val="Calibri"/>
      <family val="2"/>
      <charset val="238"/>
    </font>
    <font>
      <sz val="11"/>
      <color theme="1"/>
      <name val="Montserrat"/>
    </font>
    <font>
      <b/>
      <sz val="11"/>
      <color theme="1"/>
      <name val="Montserrat"/>
    </font>
    <font>
      <b/>
      <sz val="11"/>
      <name val="Montserrat"/>
    </font>
    <font>
      <sz val="11"/>
      <name val="Montserrat"/>
    </font>
    <font>
      <sz val="11"/>
      <color rgb="FF00B0F0"/>
      <name val="Montserrat"/>
    </font>
    <font>
      <b/>
      <sz val="11"/>
      <color rgb="FF00B0F0"/>
      <name val="Montserrat"/>
    </font>
    <font>
      <b/>
      <sz val="10"/>
      <color theme="1"/>
      <name val="Montserrat"/>
    </font>
    <font>
      <b/>
      <sz val="10"/>
      <name val="Montserrat"/>
    </font>
    <font>
      <b/>
      <i/>
      <sz val="10"/>
      <name val="Montserrat"/>
    </font>
    <font>
      <sz val="10"/>
      <color theme="1"/>
      <name val="Montserrat"/>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91">
    <xf numFmtId="0" fontId="0" fillId="0" borderId="0" xfId="0"/>
    <xf numFmtId="0" fontId="3" fillId="0" borderId="0" xfId="3" applyFont="1" applyAlignment="1">
      <alignment horizontal="left" vertical="top" wrapText="1"/>
    </xf>
    <xf numFmtId="0" fontId="4" fillId="0" borderId="0" xfId="3" applyFont="1" applyAlignment="1">
      <alignment horizontal="left" vertical="top" wrapText="1"/>
    </xf>
    <xf numFmtId="0" fontId="3" fillId="0" borderId="0" xfId="0" applyFont="1"/>
    <xf numFmtId="0" fontId="4" fillId="0" borderId="0" xfId="3" applyFont="1" applyAlignment="1">
      <alignment vertical="top" wrapText="1"/>
    </xf>
    <xf numFmtId="0" fontId="4" fillId="0" borderId="0" xfId="3" applyFont="1" applyAlignment="1">
      <alignment horizontal="center"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center" vertical="top"/>
    </xf>
    <xf numFmtId="3" fontId="6" fillId="0" borderId="11" xfId="0" applyNumberFormat="1" applyFont="1" applyBorder="1" applyAlignment="1">
      <alignment vertical="top" wrapText="1"/>
    </xf>
    <xf numFmtId="3" fontId="7" fillId="0" borderId="11" xfId="0" applyNumberFormat="1" applyFont="1" applyBorder="1" applyProtection="1">
      <protection locked="0"/>
    </xf>
    <xf numFmtId="3" fontId="3" fillId="0" borderId="0" xfId="0" applyNumberFormat="1" applyFont="1"/>
    <xf numFmtId="3" fontId="3" fillId="0" borderId="11" xfId="0" applyNumberFormat="1" applyFont="1" applyBorder="1" applyAlignment="1">
      <alignment horizontal="right"/>
    </xf>
    <xf numFmtId="0" fontId="5" fillId="0" borderId="0" xfId="3" applyFont="1" applyAlignment="1">
      <alignment vertical="top" wrapText="1"/>
    </xf>
    <xf numFmtId="3" fontId="4" fillId="0" borderId="11" xfId="0" applyNumberFormat="1" applyFont="1" applyBorder="1"/>
    <xf numFmtId="3" fontId="6" fillId="0" borderId="11" xfId="0" applyNumberFormat="1" applyFont="1" applyBorder="1" applyAlignment="1">
      <alignment vertical="top"/>
    </xf>
    <xf numFmtId="3" fontId="5" fillId="0" borderId="11" xfId="0" applyNumberFormat="1" applyFont="1" applyBorder="1" applyAlignment="1">
      <alignment vertical="top" wrapText="1"/>
    </xf>
    <xf numFmtId="3" fontId="3" fillId="0" borderId="11" xfId="3" applyNumberFormat="1" applyFont="1" applyBorder="1" applyAlignment="1">
      <alignment horizontal="left" vertical="top" wrapText="1" indent="1"/>
    </xf>
    <xf numFmtId="3" fontId="6" fillId="0" borderId="11" xfId="3" applyNumberFormat="1" applyFont="1" applyBorder="1" applyAlignment="1">
      <alignment horizontal="left" vertical="top" wrapText="1" indent="1"/>
    </xf>
    <xf numFmtId="3" fontId="5" fillId="0" borderId="11" xfId="3" applyNumberFormat="1" applyFont="1" applyBorder="1" applyAlignment="1">
      <alignment horizontal="left" vertical="top" wrapText="1" indent="1"/>
    </xf>
    <xf numFmtId="3" fontId="6" fillId="0" borderId="11" xfId="3" applyNumberFormat="1" applyFont="1" applyBorder="1" applyAlignment="1">
      <alignment horizontal="left" vertical="top" wrapText="1" indent="2"/>
    </xf>
    <xf numFmtId="0" fontId="6" fillId="0" borderId="11" xfId="3" applyFont="1" applyBorder="1" applyAlignment="1">
      <alignment vertical="top" wrapText="1"/>
    </xf>
    <xf numFmtId="3" fontId="3" fillId="0" borderId="0" xfId="1" applyNumberFormat="1" applyFont="1" applyProtection="1"/>
    <xf numFmtId="37" fontId="8" fillId="0" borderId="11" xfId="0" applyNumberFormat="1" applyFont="1" applyBorder="1" applyProtection="1">
      <protection locked="0"/>
    </xf>
    <xf numFmtId="0" fontId="4" fillId="0" borderId="0" xfId="0" applyFont="1"/>
    <xf numFmtId="0" fontId="4" fillId="0" borderId="0" xfId="0" applyFont="1" applyAlignment="1">
      <alignment horizontal="center"/>
    </xf>
    <xf numFmtId="10" fontId="3" fillId="0" borderId="0" xfId="2" applyNumberFormat="1" applyFont="1" applyProtection="1"/>
    <xf numFmtId="0" fontId="3" fillId="0" borderId="11" xfId="0" applyFont="1" applyBorder="1"/>
    <xf numFmtId="165" fontId="3" fillId="0" borderId="11" xfId="0" applyNumberFormat="1" applyFont="1" applyBorder="1"/>
    <xf numFmtId="2" fontId="3" fillId="0" borderId="0" xfId="0" applyNumberFormat="1" applyFont="1"/>
    <xf numFmtId="0" fontId="3" fillId="0" borderId="11" xfId="0" applyFont="1" applyBorder="1" applyAlignment="1">
      <alignment horizontal="right"/>
    </xf>
    <xf numFmtId="10" fontId="3" fillId="0" borderId="11" xfId="2" applyNumberFormat="1" applyFont="1" applyBorder="1" applyProtection="1"/>
    <xf numFmtId="164" fontId="3" fillId="0" borderId="11" xfId="0" applyNumberFormat="1" applyFont="1" applyBorder="1"/>
    <xf numFmtId="166" fontId="3" fillId="0" borderId="11" xfId="0" applyNumberFormat="1" applyFont="1" applyBorder="1"/>
    <xf numFmtId="0" fontId="9" fillId="0" borderId="0" xfId="3" applyFont="1" applyAlignment="1">
      <alignment vertical="top" wrapText="1"/>
    </xf>
    <xf numFmtId="0" fontId="3" fillId="0" borderId="0" xfId="0" applyFont="1" applyAlignment="1">
      <alignment vertical="top"/>
    </xf>
    <xf numFmtId="0" fontId="10" fillId="0" borderId="10"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5" fillId="0" borderId="6"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xf>
    <xf numFmtId="0" fontId="10" fillId="0" borderId="1" xfId="0" applyFont="1" applyBorder="1" applyAlignment="1">
      <alignment vertical="center"/>
    </xf>
    <xf numFmtId="4" fontId="3" fillId="0" borderId="0" xfId="0" applyNumberFormat="1" applyFont="1" applyAlignment="1">
      <alignment vertical="center"/>
    </xf>
    <xf numFmtId="4" fontId="10" fillId="0" borderId="5" xfId="0" applyNumberFormat="1" applyFont="1" applyBorder="1" applyAlignment="1">
      <alignment horizontal="right" vertical="center"/>
    </xf>
    <xf numFmtId="4" fontId="10" fillId="0" borderId="9" xfId="0" applyNumberFormat="1" applyFont="1" applyBorder="1" applyAlignment="1">
      <alignment horizontal="right" vertical="center"/>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4" fontId="12" fillId="0" borderId="5" xfId="0" applyNumberFormat="1" applyFont="1" applyBorder="1" applyAlignment="1">
      <alignment horizontal="right" vertical="center"/>
    </xf>
    <xf numFmtId="0" fontId="12" fillId="0" borderId="12"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0" xfId="0" applyFont="1" applyAlignment="1">
      <alignment vertical="top"/>
    </xf>
    <xf numFmtId="0" fontId="3" fillId="0" borderId="0" xfId="3" applyFont="1" applyAlignment="1">
      <alignment horizontal="left" vertical="top" wrapText="1"/>
    </xf>
    <xf numFmtId="0" fontId="9" fillId="0" borderId="0" xfId="3" applyFont="1" applyAlignment="1">
      <alignment horizontal="left" vertical="top" wrapText="1"/>
    </xf>
    <xf numFmtId="0" fontId="10" fillId="0" borderId="10"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2" fillId="0" borderId="0" xfId="0" applyFont="1" applyAlignment="1">
      <alignment horizontal="left" vertical="top" wrapText="1"/>
    </xf>
    <xf numFmtId="4" fontId="12" fillId="0" borderId="4" xfId="0" applyNumberFormat="1" applyFont="1" applyBorder="1" applyAlignment="1">
      <alignment horizontal="left" vertical="center"/>
    </xf>
    <xf numFmtId="4" fontId="12" fillId="0" borderId="0" xfId="0" applyNumberFormat="1" applyFont="1" applyAlignment="1">
      <alignment horizontal="left" vertical="center"/>
    </xf>
    <xf numFmtId="4" fontId="10" fillId="0" borderId="12" xfId="0" applyNumberFormat="1" applyFont="1" applyBorder="1" applyAlignment="1">
      <alignment horizontal="left" vertical="center"/>
    </xf>
    <xf numFmtId="4" fontId="10" fillId="0" borderId="8" xfId="0" applyNumberFormat="1" applyFont="1" applyBorder="1" applyAlignment="1">
      <alignment horizontal="left" vertical="center"/>
    </xf>
    <xf numFmtId="0" fontId="12" fillId="0" borderId="1"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0" fillId="2" borderId="0" xfId="0" applyFont="1" applyFill="1" applyAlignment="1">
      <alignment horizontal="left" vertical="center" wrapText="1"/>
    </xf>
    <xf numFmtId="0" fontId="10" fillId="2" borderId="5" xfId="0" applyFont="1" applyFill="1" applyBorder="1" applyAlignment="1">
      <alignment horizontal="left" vertical="center" wrapText="1"/>
    </xf>
    <xf numFmtId="4" fontId="12" fillId="0" borderId="4" xfId="0" applyNumberFormat="1" applyFont="1" applyBorder="1" applyAlignment="1">
      <alignment horizontal="left" vertical="center" wrapText="1"/>
    </xf>
    <xf numFmtId="4" fontId="12" fillId="0" borderId="0" xfId="0" applyNumberFormat="1" applyFont="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0" fontId="10" fillId="0" borderId="5" xfId="0" applyFont="1" applyBorder="1" applyAlignment="1">
      <alignment horizontal="left" vertical="center"/>
    </xf>
    <xf numFmtId="0" fontId="10" fillId="0" borderId="11" xfId="0" applyFont="1" applyBorder="1" applyAlignment="1">
      <alignment horizontal="left" vertical="center" wrapText="1"/>
    </xf>
    <xf numFmtId="4" fontId="10" fillId="0" borderId="4" xfId="0" applyNumberFormat="1" applyFont="1" applyBorder="1" applyAlignment="1">
      <alignment horizontal="left" vertical="center" wrapText="1"/>
    </xf>
    <xf numFmtId="4" fontId="10" fillId="0" borderId="0" xfId="0" applyNumberFormat="1" applyFont="1" applyAlignment="1">
      <alignment horizontal="left" vertical="center" wrapText="1"/>
    </xf>
    <xf numFmtId="4" fontId="10" fillId="0" borderId="12" xfId="0" applyNumberFormat="1" applyFont="1" applyBorder="1" applyAlignment="1">
      <alignment horizontal="left" vertical="center" wrapText="1"/>
    </xf>
    <xf numFmtId="4" fontId="10" fillId="0" borderId="8" xfId="0" applyNumberFormat="1" applyFont="1" applyBorder="1" applyAlignment="1">
      <alignment horizontal="left" vertical="center" wrapText="1"/>
    </xf>
    <xf numFmtId="4" fontId="10" fillId="0" borderId="9" xfId="0" applyNumberFormat="1" applyFont="1" applyBorder="1" applyAlignment="1">
      <alignment horizontal="left" vertical="center" wrapText="1"/>
    </xf>
    <xf numFmtId="4" fontId="12" fillId="0" borderId="1" xfId="0" applyNumberFormat="1" applyFont="1" applyBorder="1" applyAlignment="1">
      <alignment horizontal="left" vertical="center" wrapText="1"/>
    </xf>
    <xf numFmtId="4" fontId="12" fillId="0" borderId="6" xfId="0" applyNumberFormat="1" applyFont="1" applyBorder="1" applyAlignment="1">
      <alignment horizontal="left" vertical="center" wrapText="1"/>
    </xf>
    <xf numFmtId="4" fontId="12" fillId="0" borderId="7" xfId="0" applyNumberFormat="1" applyFont="1" applyBorder="1" applyAlignment="1">
      <alignment horizontal="left" vertical="center" wrapText="1"/>
    </xf>
  </cellXfs>
  <cellStyles count="4">
    <cellStyle name="Comma" xfId="1" builtinId="3"/>
    <cellStyle name="Normal" xfId="0" builtinId="0"/>
    <cellStyle name="Normal 2" xfId="3" xr:uid="{00000000-0005-0000-0000-00000200000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5"/>
  <sheetViews>
    <sheetView showGridLines="0" tabSelected="1" zoomScale="110" zoomScaleNormal="110" workbookViewId="0">
      <selection activeCell="A12" sqref="A12"/>
    </sheetView>
  </sheetViews>
  <sheetFormatPr baseColWidth="10" defaultColWidth="8.83203125" defaultRowHeight="15" x14ac:dyDescent="0.2"/>
  <cols>
    <col min="1" max="1" width="88.6640625" style="3" customWidth="1"/>
    <col min="2" max="2" width="1.1640625" style="3" customWidth="1"/>
    <col min="3" max="3" width="16.1640625" style="3" bestFit="1" customWidth="1"/>
    <col min="4" max="4" width="1.1640625" style="3" customWidth="1"/>
    <col min="5" max="5" width="16.5" style="3" bestFit="1" customWidth="1"/>
    <col min="6" max="6" width="8.83203125" style="3"/>
    <col min="7" max="7" width="10.5" style="3" bestFit="1" customWidth="1"/>
    <col min="8" max="16384" width="8.83203125" style="3"/>
  </cols>
  <sheetData>
    <row r="1" spans="1:5" x14ac:dyDescent="0.2">
      <c r="A1" s="59" t="s">
        <v>51</v>
      </c>
      <c r="B1" s="59"/>
      <c r="C1" s="2"/>
    </row>
    <row r="2" spans="1:5" x14ac:dyDescent="0.2">
      <c r="A2" s="60" t="s">
        <v>37</v>
      </c>
      <c r="B2" s="60"/>
      <c r="C2" s="1"/>
    </row>
    <row r="3" spans="1:5" x14ac:dyDescent="0.2">
      <c r="A3" s="33" t="s">
        <v>41</v>
      </c>
      <c r="B3" s="5"/>
      <c r="C3" s="1"/>
    </row>
    <row r="4" spans="1:5" x14ac:dyDescent="0.2">
      <c r="A4" s="6" t="s">
        <v>33</v>
      </c>
      <c r="C4" s="7" t="s">
        <v>44</v>
      </c>
      <c r="E4" s="7" t="s">
        <v>45</v>
      </c>
    </row>
    <row r="5" spans="1:5" ht="16" x14ac:dyDescent="0.2">
      <c r="A5" s="8" t="s">
        <v>21</v>
      </c>
      <c r="C5" s="9">
        <v>0</v>
      </c>
      <c r="D5" s="10"/>
      <c r="E5" s="11" t="s">
        <v>27</v>
      </c>
    </row>
    <row r="6" spans="1:5" ht="16" x14ac:dyDescent="0.2">
      <c r="A6" s="8" t="s">
        <v>22</v>
      </c>
      <c r="C6" s="9">
        <v>0</v>
      </c>
      <c r="D6" s="10"/>
      <c r="E6" s="11" t="s">
        <v>27</v>
      </c>
    </row>
    <row r="7" spans="1:5" ht="16" x14ac:dyDescent="0.2">
      <c r="A7" s="8" t="s">
        <v>32</v>
      </c>
      <c r="C7" s="9">
        <v>0</v>
      </c>
      <c r="D7" s="10"/>
      <c r="E7" s="11" t="s">
        <v>27</v>
      </c>
    </row>
    <row r="8" spans="1:5" ht="16" x14ac:dyDescent="0.2">
      <c r="A8" s="12" t="s">
        <v>28</v>
      </c>
      <c r="C8" s="13">
        <f>SUM(C5:C7)</f>
        <v>0</v>
      </c>
      <c r="D8" s="10"/>
      <c r="E8" s="11" t="s">
        <v>27</v>
      </c>
    </row>
    <row r="9" spans="1:5" x14ac:dyDescent="0.2">
      <c r="A9" s="14" t="s">
        <v>23</v>
      </c>
      <c r="C9" s="9">
        <v>0</v>
      </c>
      <c r="D9" s="10"/>
      <c r="E9" s="11" t="s">
        <v>27</v>
      </c>
    </row>
    <row r="10" spans="1:5" ht="16" x14ac:dyDescent="0.2">
      <c r="A10" s="8" t="s">
        <v>23</v>
      </c>
      <c r="C10" s="9">
        <v>0</v>
      </c>
      <c r="D10" s="10"/>
      <c r="E10" s="11" t="s">
        <v>27</v>
      </c>
    </row>
    <row r="11" spans="1:5" ht="16" x14ac:dyDescent="0.2">
      <c r="A11" s="8" t="s">
        <v>38</v>
      </c>
      <c r="C11" s="9">
        <v>0</v>
      </c>
      <c r="D11" s="10"/>
      <c r="E11" s="11" t="s">
        <v>27</v>
      </c>
    </row>
    <row r="12" spans="1:5" ht="16" x14ac:dyDescent="0.2">
      <c r="A12" s="15" t="s">
        <v>29</v>
      </c>
      <c r="C12" s="13">
        <f>SUM(C9:C11)</f>
        <v>0</v>
      </c>
      <c r="D12" s="10"/>
      <c r="E12" s="11" t="s">
        <v>27</v>
      </c>
    </row>
    <row r="13" spans="1:5" ht="16" x14ac:dyDescent="0.2">
      <c r="A13" s="8" t="s">
        <v>34</v>
      </c>
      <c r="C13" s="9">
        <v>0</v>
      </c>
      <c r="D13" s="10"/>
      <c r="E13" s="11" t="s">
        <v>27</v>
      </c>
    </row>
    <row r="14" spans="1:5" ht="16" x14ac:dyDescent="0.2">
      <c r="A14" s="16" t="s">
        <v>35</v>
      </c>
      <c r="C14" s="9">
        <v>0</v>
      </c>
      <c r="D14" s="10"/>
      <c r="E14" s="11" t="s">
        <v>27</v>
      </c>
    </row>
    <row r="15" spans="1:5" ht="16" x14ac:dyDescent="0.2">
      <c r="A15" s="17" t="s">
        <v>9</v>
      </c>
      <c r="C15" s="9">
        <v>0</v>
      </c>
      <c r="D15" s="10"/>
      <c r="E15" s="11" t="s">
        <v>27</v>
      </c>
    </row>
    <row r="16" spans="1:5" ht="16" x14ac:dyDescent="0.2">
      <c r="A16" s="17" t="s">
        <v>10</v>
      </c>
      <c r="C16" s="9">
        <v>0</v>
      </c>
      <c r="D16" s="10"/>
      <c r="E16" s="11" t="s">
        <v>27</v>
      </c>
    </row>
    <row r="17" spans="1:7" ht="16" x14ac:dyDescent="0.2">
      <c r="A17" s="17" t="s">
        <v>11</v>
      </c>
      <c r="C17" s="9">
        <v>0</v>
      </c>
      <c r="D17" s="10"/>
      <c r="E17" s="11" t="s">
        <v>27</v>
      </c>
    </row>
    <row r="18" spans="1:7" ht="16" x14ac:dyDescent="0.2">
      <c r="A18" s="18" t="s">
        <v>4</v>
      </c>
      <c r="C18" s="13">
        <f>C19-C20</f>
        <v>0</v>
      </c>
      <c r="D18" s="10"/>
      <c r="E18" s="11" t="s">
        <v>27</v>
      </c>
    </row>
    <row r="19" spans="1:7" ht="16" x14ac:dyDescent="0.2">
      <c r="A19" s="19" t="s">
        <v>24</v>
      </c>
      <c r="C19" s="9">
        <v>0</v>
      </c>
      <c r="D19" s="10"/>
      <c r="E19" s="11" t="s">
        <v>27</v>
      </c>
    </row>
    <row r="20" spans="1:7" ht="16" x14ac:dyDescent="0.2">
      <c r="A20" s="19" t="s">
        <v>25</v>
      </c>
      <c r="C20" s="9">
        <v>0</v>
      </c>
      <c r="D20" s="10"/>
      <c r="E20" s="11" t="s">
        <v>27</v>
      </c>
    </row>
    <row r="21" spans="1:7" ht="16" x14ac:dyDescent="0.2">
      <c r="A21" s="18" t="s">
        <v>36</v>
      </c>
      <c r="C21" s="13">
        <f t="shared" ref="C21:E21" si="0">C22-C23</f>
        <v>0</v>
      </c>
      <c r="D21" s="10"/>
      <c r="E21" s="13">
        <f t="shared" si="0"/>
        <v>0</v>
      </c>
    </row>
    <row r="22" spans="1:7" ht="16" x14ac:dyDescent="0.2">
      <c r="A22" s="19" t="s">
        <v>24</v>
      </c>
      <c r="C22" s="9">
        <v>0</v>
      </c>
      <c r="D22" s="10"/>
      <c r="E22" s="9">
        <v>0</v>
      </c>
    </row>
    <row r="23" spans="1:7" ht="16" x14ac:dyDescent="0.2">
      <c r="A23" s="19" t="s">
        <v>25</v>
      </c>
      <c r="C23" s="9">
        <v>0</v>
      </c>
      <c r="D23" s="10"/>
      <c r="E23" s="9">
        <v>0</v>
      </c>
    </row>
    <row r="24" spans="1:7" ht="16" x14ac:dyDescent="0.2">
      <c r="A24" s="20" t="s">
        <v>26</v>
      </c>
      <c r="C24" s="9">
        <v>0</v>
      </c>
      <c r="D24" s="21"/>
      <c r="E24" s="9">
        <v>0</v>
      </c>
    </row>
    <row r="25" spans="1:7" ht="16" x14ac:dyDescent="0.2">
      <c r="A25" s="20" t="s">
        <v>30</v>
      </c>
      <c r="C25" s="9">
        <v>0</v>
      </c>
      <c r="D25" s="21"/>
      <c r="E25" s="9">
        <v>0</v>
      </c>
    </row>
    <row r="27" spans="1:7" ht="16" x14ac:dyDescent="0.2">
      <c r="A27" s="4" t="s">
        <v>46</v>
      </c>
      <c r="C27" s="22">
        <v>0</v>
      </c>
    </row>
    <row r="29" spans="1:7" x14ac:dyDescent="0.2">
      <c r="A29" s="23" t="s">
        <v>39</v>
      </c>
      <c r="C29" s="24" t="s">
        <v>20</v>
      </c>
      <c r="E29" s="24" t="s">
        <v>40</v>
      </c>
      <c r="G29" s="25"/>
    </row>
    <row r="30" spans="1:7" x14ac:dyDescent="0.2">
      <c r="A30" s="26" t="s">
        <v>31</v>
      </c>
      <c r="C30" s="27" t="e">
        <f>C24/C25</f>
        <v>#DIV/0!</v>
      </c>
      <c r="E30" s="27" t="e">
        <f>E24/E25</f>
        <v>#DIV/0!</v>
      </c>
      <c r="G30" s="28"/>
    </row>
    <row r="31" spans="1:7" x14ac:dyDescent="0.2">
      <c r="A31" s="26" t="s">
        <v>47</v>
      </c>
      <c r="C31" s="29" t="s">
        <v>27</v>
      </c>
      <c r="E31" s="30" t="e">
        <f>(E30-C30)/C30</f>
        <v>#DIV/0!</v>
      </c>
    </row>
    <row r="32" spans="1:7" x14ac:dyDescent="0.2">
      <c r="A32" s="26" t="s">
        <v>48</v>
      </c>
      <c r="C32" s="30" t="e">
        <f>C21/C24</f>
        <v>#DIV/0!</v>
      </c>
      <c r="E32" s="30" t="e">
        <f>E21/E24</f>
        <v>#DIV/0!</v>
      </c>
    </row>
    <row r="33" spans="1:5" x14ac:dyDescent="0.2">
      <c r="A33" s="26" t="s">
        <v>42</v>
      </c>
      <c r="C33" s="29" t="s">
        <v>27</v>
      </c>
      <c r="E33" s="30" t="e">
        <f>(E32-C32)/C32</f>
        <v>#DIV/0!</v>
      </c>
    </row>
    <row r="34" spans="1:5" x14ac:dyDescent="0.2">
      <c r="A34" s="26" t="s">
        <v>49</v>
      </c>
      <c r="C34" s="31" t="e">
        <f>C8/C12</f>
        <v>#DIV/0!</v>
      </c>
      <c r="E34" s="29" t="s">
        <v>27</v>
      </c>
    </row>
    <row r="35" spans="1:5" x14ac:dyDescent="0.2">
      <c r="A35" s="26" t="s">
        <v>50</v>
      </c>
      <c r="C35" s="32" t="e">
        <f>C27/C24</f>
        <v>#DIV/0!</v>
      </c>
      <c r="E35" s="29" t="s">
        <v>27</v>
      </c>
    </row>
  </sheetData>
  <sheetProtection algorithmName="SHA-512" hashValue="SKzJ7MwSRnz3phlMhn/9HlhVQiJSTY1+DmuCy3bHpJTg0TQd9zIqm4oMxamEeFeZ+hFIvv0cQx1lula6i6YW7A==" saltValue="LIbOQHroQtyqCJnzjZLesA==" spinCount="100000" sheet="1" objects="1" scenarios="1"/>
  <mergeCells count="2">
    <mergeCell ref="A1:B1"/>
    <mergeCell ref="A2:B2"/>
  </mergeCells>
  <pageMargins left="0.25" right="0.25" top="0.75" bottom="0.75" header="0.3" footer="0.3"/>
  <pageSetup paperSize="9" scale="75"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6"/>
  <sheetViews>
    <sheetView showGridLines="0" workbookViewId="0">
      <selection activeCell="K13" sqref="K13"/>
    </sheetView>
  </sheetViews>
  <sheetFormatPr baseColWidth="10" defaultColWidth="8.83203125" defaultRowHeight="15" x14ac:dyDescent="0.2"/>
  <cols>
    <col min="1" max="1" width="3.5" style="34" customWidth="1"/>
    <col min="2" max="4" width="9.1640625" style="34"/>
    <col min="5" max="5" width="15.5" style="34" customWidth="1"/>
    <col min="6" max="6" width="53.1640625" style="34" customWidth="1"/>
    <col min="7" max="16384" width="8.83203125" style="3"/>
  </cols>
  <sheetData>
    <row r="1" spans="1:7" s="36" customFormat="1" x14ac:dyDescent="0.2">
      <c r="A1" s="37" t="s">
        <v>52</v>
      </c>
      <c r="B1" s="38"/>
      <c r="C1" s="38"/>
      <c r="D1" s="38"/>
      <c r="E1" s="39"/>
      <c r="F1" s="40"/>
    </row>
    <row r="2" spans="1:7" s="36" customFormat="1" ht="25" customHeight="1" x14ac:dyDescent="0.2">
      <c r="A2" s="43" t="s">
        <v>43</v>
      </c>
      <c r="B2" s="41"/>
      <c r="C2" s="41"/>
      <c r="D2" s="41"/>
      <c r="E2" s="41"/>
      <c r="F2" s="42"/>
    </row>
    <row r="3" spans="1:7" s="36" customFormat="1" ht="24" customHeight="1" x14ac:dyDescent="0.2">
      <c r="A3" s="76" t="s">
        <v>0</v>
      </c>
      <c r="B3" s="77"/>
      <c r="C3" s="77"/>
      <c r="D3" s="77"/>
      <c r="E3" s="77"/>
      <c r="F3" s="78"/>
    </row>
    <row r="4" spans="1:7" s="36" customFormat="1" ht="50.5" customHeight="1" x14ac:dyDescent="0.2">
      <c r="A4" s="76" t="s">
        <v>54</v>
      </c>
      <c r="B4" s="77"/>
      <c r="C4" s="77"/>
      <c r="D4" s="77"/>
      <c r="E4" s="77"/>
      <c r="F4" s="78"/>
    </row>
    <row r="5" spans="1:7" s="36" customFormat="1" x14ac:dyDescent="0.2">
      <c r="A5" s="48"/>
      <c r="B5" s="49"/>
      <c r="C5" s="49"/>
      <c r="D5" s="49"/>
      <c r="E5" s="49"/>
      <c r="F5" s="50"/>
    </row>
    <row r="6" spans="1:7" s="36" customFormat="1" x14ac:dyDescent="0.2">
      <c r="A6" s="79" t="s">
        <v>1</v>
      </c>
      <c r="B6" s="80"/>
      <c r="C6" s="80"/>
      <c r="D6" s="80"/>
      <c r="E6" s="80"/>
      <c r="F6" s="81"/>
    </row>
    <row r="7" spans="1:7" s="36" customFormat="1" x14ac:dyDescent="0.2">
      <c r="A7" s="51"/>
      <c r="B7" s="52"/>
      <c r="C7" s="52"/>
      <c r="D7" s="52"/>
      <c r="E7" s="52"/>
      <c r="F7" s="53"/>
    </row>
    <row r="8" spans="1:7" s="36" customFormat="1" ht="68" customHeight="1" x14ac:dyDescent="0.2">
      <c r="A8" s="44" t="s">
        <v>2</v>
      </c>
      <c r="B8" s="82" t="s">
        <v>53</v>
      </c>
      <c r="C8" s="82"/>
      <c r="D8" s="82"/>
      <c r="E8" s="82"/>
      <c r="F8" s="82"/>
    </row>
    <row r="9" spans="1:7" s="36" customFormat="1" x14ac:dyDescent="0.2">
      <c r="A9" s="51"/>
      <c r="B9" s="69" t="s">
        <v>3</v>
      </c>
      <c r="C9" s="70"/>
      <c r="D9" s="70"/>
      <c r="E9" s="70"/>
      <c r="F9" s="71"/>
    </row>
    <row r="10" spans="1:7" s="36" customFormat="1" x14ac:dyDescent="0.2">
      <c r="A10" s="51"/>
      <c r="B10" s="74" t="s">
        <v>4</v>
      </c>
      <c r="C10" s="75"/>
      <c r="D10" s="75"/>
      <c r="E10" s="75"/>
      <c r="F10" s="54">
        <f>'1- Informatii financiare'!C18</f>
        <v>0</v>
      </c>
      <c r="G10" s="45"/>
    </row>
    <row r="11" spans="1:7" s="36" customFormat="1" x14ac:dyDescent="0.2">
      <c r="A11" s="51"/>
      <c r="B11" s="74" t="s">
        <v>5</v>
      </c>
      <c r="C11" s="75"/>
      <c r="D11" s="75"/>
      <c r="E11" s="75"/>
      <c r="F11" s="54">
        <f>'1- Informatii financiare'!C21</f>
        <v>0</v>
      </c>
    </row>
    <row r="12" spans="1:7" s="36" customFormat="1" x14ac:dyDescent="0.2">
      <c r="A12" s="51"/>
      <c r="B12" s="83" t="s">
        <v>6</v>
      </c>
      <c r="C12" s="84"/>
      <c r="D12" s="84"/>
      <c r="E12" s="84"/>
      <c r="F12" s="46">
        <f>F10+F11</f>
        <v>0</v>
      </c>
    </row>
    <row r="13" spans="1:7" s="36" customFormat="1" ht="34.25" customHeight="1" x14ac:dyDescent="0.2">
      <c r="A13" s="51"/>
      <c r="B13" s="85" t="s">
        <v>7</v>
      </c>
      <c r="C13" s="86"/>
      <c r="D13" s="86"/>
      <c r="E13" s="86"/>
      <c r="F13" s="87"/>
    </row>
    <row r="14" spans="1:7" s="36" customFormat="1" ht="36" customHeight="1" x14ac:dyDescent="0.2">
      <c r="A14" s="51"/>
      <c r="B14" s="88" t="s">
        <v>55</v>
      </c>
      <c r="C14" s="89"/>
      <c r="D14" s="89"/>
      <c r="E14" s="89"/>
      <c r="F14" s="90"/>
    </row>
    <row r="15" spans="1:7" s="36" customFormat="1" x14ac:dyDescent="0.2">
      <c r="A15" s="51"/>
      <c r="B15" s="74" t="s">
        <v>8</v>
      </c>
      <c r="C15" s="75"/>
      <c r="D15" s="75"/>
      <c r="E15" s="75"/>
      <c r="F15" s="54">
        <f>'1- Informatii financiare'!C14</f>
        <v>0</v>
      </c>
    </row>
    <row r="16" spans="1:7" s="36" customFormat="1" x14ac:dyDescent="0.2">
      <c r="A16" s="51"/>
      <c r="B16" s="74" t="s">
        <v>9</v>
      </c>
      <c r="C16" s="75"/>
      <c r="D16" s="75"/>
      <c r="E16" s="75"/>
      <c r="F16" s="54">
        <f>'1- Informatii financiare'!C15</f>
        <v>0</v>
      </c>
    </row>
    <row r="17" spans="1:6" s="36" customFormat="1" x14ac:dyDescent="0.2">
      <c r="A17" s="51"/>
      <c r="B17" s="65" t="s">
        <v>10</v>
      </c>
      <c r="C17" s="66"/>
      <c r="D17" s="66"/>
      <c r="E17" s="66"/>
      <c r="F17" s="54">
        <f>'1- Informatii financiare'!C16</f>
        <v>0</v>
      </c>
    </row>
    <row r="18" spans="1:6" s="36" customFormat="1" x14ac:dyDescent="0.2">
      <c r="A18" s="51"/>
      <c r="B18" s="65" t="s">
        <v>11</v>
      </c>
      <c r="C18" s="66"/>
      <c r="D18" s="66"/>
      <c r="E18" s="66"/>
      <c r="F18" s="54">
        <f>'1- Informatii financiare'!C17</f>
        <v>0</v>
      </c>
    </row>
    <row r="19" spans="1:6" s="36" customFormat="1" x14ac:dyDescent="0.2">
      <c r="A19" s="51"/>
      <c r="B19" s="67" t="s">
        <v>12</v>
      </c>
      <c r="C19" s="68"/>
      <c r="D19" s="68"/>
      <c r="E19" s="68"/>
      <c r="F19" s="47">
        <f>F12+SUM(F16:F18)</f>
        <v>0</v>
      </c>
    </row>
    <row r="20" spans="1:6" s="36" customFormat="1" ht="50" customHeight="1" x14ac:dyDescent="0.2">
      <c r="A20" s="51"/>
      <c r="B20" s="69" t="s">
        <v>13</v>
      </c>
      <c r="C20" s="70"/>
      <c r="D20" s="70"/>
      <c r="E20" s="70"/>
      <c r="F20" s="71"/>
    </row>
    <row r="21" spans="1:6" s="36" customFormat="1" x14ac:dyDescent="0.2">
      <c r="A21" s="51"/>
      <c r="B21" s="43" t="s">
        <v>14</v>
      </c>
      <c r="C21" s="72" t="str">
        <f>CONCATENATE("Solicitantul ",IF(F12&gt;=0,"nu ",IF(F19&gt;=0,"nu ", IF(ABS(F19)&gt;F15/2,"","nu "))),"se încadrează în categoria întreprinderilor în dificultate")</f>
        <v>Solicitantul nu se încadrează în categoria întreprinderilor în dificultate</v>
      </c>
      <c r="D21" s="72"/>
      <c r="E21" s="72"/>
      <c r="F21" s="73"/>
    </row>
    <row r="22" spans="1:6" s="36" customFormat="1" x14ac:dyDescent="0.2">
      <c r="A22" s="51"/>
      <c r="B22" s="55"/>
      <c r="C22" s="56"/>
      <c r="D22" s="56"/>
      <c r="E22" s="56"/>
      <c r="F22" s="57"/>
    </row>
    <row r="23" spans="1:6" s="36" customFormat="1" ht="52" customHeight="1" x14ac:dyDescent="0.2">
      <c r="A23" s="35" t="s">
        <v>15</v>
      </c>
      <c r="B23" s="61" t="s">
        <v>16</v>
      </c>
      <c r="C23" s="62"/>
      <c r="D23" s="62"/>
      <c r="E23" s="62"/>
      <c r="F23" s="63"/>
    </row>
    <row r="24" spans="1:6" s="36" customFormat="1" ht="46" customHeight="1" x14ac:dyDescent="0.2">
      <c r="A24" s="35" t="s">
        <v>17</v>
      </c>
      <c r="B24" s="61" t="s">
        <v>18</v>
      </c>
      <c r="C24" s="62"/>
      <c r="D24" s="62"/>
      <c r="E24" s="62"/>
      <c r="F24" s="63"/>
    </row>
    <row r="25" spans="1:6" x14ac:dyDescent="0.2">
      <c r="A25" s="58"/>
      <c r="B25" s="58"/>
      <c r="C25" s="58"/>
      <c r="D25" s="58"/>
      <c r="E25" s="58"/>
      <c r="F25" s="58"/>
    </row>
    <row r="26" spans="1:6" ht="45" customHeight="1" x14ac:dyDescent="0.2">
      <c r="A26" s="64" t="s">
        <v>19</v>
      </c>
      <c r="B26" s="64"/>
      <c r="C26" s="64"/>
      <c r="D26" s="64"/>
      <c r="E26" s="64"/>
      <c r="F26" s="64"/>
    </row>
  </sheetData>
  <sheetProtection algorithmName="SHA-512" hashValue="JNaxXLBk81gfM4iThCZgHS3ux/622y0Tvs3yOgK50+TV3Bd74Td4/8tN8c+lU/kyF8kgFW/8Jd54BsabtIUUXw==" saltValue="csrpj0Q2QuqVIZjbjYuyRg==" spinCount="100000" sheet="1" objects="1" scenarios="1"/>
  <mergeCells count="20">
    <mergeCell ref="B16:E16"/>
    <mergeCell ref="A3:F3"/>
    <mergeCell ref="A4:F4"/>
    <mergeCell ref="A6:F6"/>
    <mergeCell ref="B8:F8"/>
    <mergeCell ref="B9:F9"/>
    <mergeCell ref="B10:E10"/>
    <mergeCell ref="B11:E11"/>
    <mergeCell ref="B12:E12"/>
    <mergeCell ref="B13:F13"/>
    <mergeCell ref="B14:F14"/>
    <mergeCell ref="B15:E15"/>
    <mergeCell ref="B24:F24"/>
    <mergeCell ref="A26:F26"/>
    <mergeCell ref="B17:E17"/>
    <mergeCell ref="B18:E18"/>
    <mergeCell ref="B19:E19"/>
    <mergeCell ref="B20:F20"/>
    <mergeCell ref="C21:F21"/>
    <mergeCell ref="B23:F23"/>
  </mergeCells>
  <pageMargins left="0.7" right="0.7" top="0.75" bottom="0.75" header="0.3" footer="0.3"/>
  <pageSetup paperSize="9" scale="82"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 Informatii financiare</vt:lpstr>
      <vt:lpstr>2 -Intreprindere_in_dificultate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Microsoft Office User</cp:lastModifiedBy>
  <cp:lastPrinted>2022-12-29T10:29:22Z</cp:lastPrinted>
  <dcterms:created xsi:type="dcterms:W3CDTF">2022-12-27T17:07:17Z</dcterms:created>
  <dcterms:modified xsi:type="dcterms:W3CDTF">2022-12-29T10:29:34Z</dcterms:modified>
</cp:coreProperties>
</file>