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90" windowWidth="20730" windowHeight="115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45" i="1" l="1"/>
  <c r="C8" i="1"/>
  <c r="C14" i="1" l="1"/>
  <c r="C53" i="1" l="1"/>
</calcChain>
</file>

<file path=xl/sharedStrings.xml><?xml version="1.0" encoding="utf-8"?>
<sst xmlns="http://schemas.openxmlformats.org/spreadsheetml/2006/main" count="75" uniqueCount="75">
  <si>
    <t>Nr.crt</t>
  </si>
  <si>
    <t>Punctaj</t>
  </si>
  <si>
    <t xml:space="preserve">Criteriu </t>
  </si>
  <si>
    <t>5.1</t>
  </si>
  <si>
    <t>5.2</t>
  </si>
  <si>
    <t>Proiectul prevede crearea de facilităţi / adaptarea infrastructurii/ echipamentelor pentru accesul persoanelor cu dizabilităţi, altele decât cele pentru conformarea cu normele legale</t>
  </si>
  <si>
    <t>Complementaritatea cu alte investiții realizate din alte axe prioritare ale POR precum şi din alte surse de finanțare</t>
  </si>
  <si>
    <t>Concentrare strategică a investiţiilor</t>
  </si>
  <si>
    <t>TOTAL</t>
  </si>
  <si>
    <t>Programul Operaţional Regional 2014-2020</t>
  </si>
  <si>
    <t>Prioritatea de investiţii 5.1 – Conservarea, protejarea, promovarea şi dezvoltarea patrimoniului natural şi cultural</t>
  </si>
  <si>
    <t>Calitatea, maturitatea și sustenabilitatea proiectului*</t>
  </si>
  <si>
    <r>
      <t>Respectarea principiilor privind dezvoltarea durabilă, egalitatea de şanse, de gen și nediscriminarea*</t>
    </r>
    <r>
      <rPr>
        <sz val="11"/>
        <color theme="1"/>
        <rFont val="Calibri"/>
        <family val="2"/>
        <charset val="238"/>
        <scheme val="minor"/>
      </rPr>
      <t xml:space="preserve"> (nu vor fi punctate măsurile de conformare cu obligațiile legale ale solicitantului în domeniile protecției mediului, a eficienței energetice, a respectării egalității de șanse și tratament)</t>
    </r>
  </si>
  <si>
    <t>NOTA</t>
  </si>
  <si>
    <t>Notarea cu 0  a unui criteriu sau subcriteriu nu duce la respingerea proiectului</t>
  </si>
  <si>
    <t>a. Investiţiile propuse prin proiect vizează patrimoniul UNESCO</t>
  </si>
  <si>
    <t xml:space="preserve">b. Investiţiile propuse prin proiect vizează patrimoniul cultural naţional </t>
  </si>
  <si>
    <t xml:space="preserve">c. Investiţiile propuse prin proiect vizează patrimoniul cultural local </t>
  </si>
  <si>
    <t>a. Prin implementarea proiectului se preconizează o creşterea medie a numărului anual de vizitatori la obiectivul de patrimoniu cu peste 5%</t>
  </si>
  <si>
    <t xml:space="preserve">b. Prin implementarea proiectului se preconizează  creşterea medie a numărului anual de vizitatori la obiectivul de patrimoniu de până la 5% </t>
  </si>
  <si>
    <t xml:space="preserve">c. Prin implementarea proiectului se preconizează  păstrarea numărului anual de vizitarori  la obiectivul de patrimoniu </t>
  </si>
  <si>
    <t>Maturitatea proiectului</t>
  </si>
  <si>
    <t>Solicitantul are Autorizaţie de construire</t>
  </si>
  <si>
    <t>Sustenabilitatea proiectului</t>
  </si>
  <si>
    <t>3.1</t>
  </si>
  <si>
    <t>3.2</t>
  </si>
  <si>
    <t>4.1</t>
  </si>
  <si>
    <t>4.2</t>
  </si>
  <si>
    <t>4.3</t>
  </si>
  <si>
    <t xml:space="preserve">Contribuţia proiectului la realizarea obiectivului specific al priorității de investiții* </t>
  </si>
  <si>
    <t xml:space="preserve">Valoarea pentru istoria, cultura şi civilizaţia naţională şi universală a obiectivului de patrimoniu </t>
  </si>
  <si>
    <t>Grila de evaluare tehnică şi financiară</t>
  </si>
  <si>
    <t>Proiectul este generator de venituri nete</t>
  </si>
  <si>
    <t>Proiectul nu este generator de venituri nete</t>
  </si>
  <si>
    <t>Proiectul contribuie la creşterea numărului de vizitatori</t>
  </si>
  <si>
    <t>4.4</t>
  </si>
  <si>
    <t>6.1</t>
  </si>
  <si>
    <t>6.2</t>
  </si>
  <si>
    <t>6.3</t>
  </si>
  <si>
    <t>1</t>
  </si>
  <si>
    <t>2.2</t>
  </si>
  <si>
    <t>2.1</t>
  </si>
  <si>
    <r>
      <rPr>
        <b/>
        <sz val="11"/>
        <color theme="1"/>
        <rFont val="Calibri"/>
        <family val="2"/>
        <charset val="238"/>
        <scheme val="minor"/>
      </rPr>
      <t>*</t>
    </r>
    <r>
      <rPr>
        <sz val="11"/>
        <color theme="1"/>
        <rFont val="Calibri"/>
        <family val="2"/>
        <charset val="238"/>
        <scheme val="minor"/>
      </rPr>
      <t xml:space="preserve"> Punctajul este cumulativ (2.1;2.2)</t>
    </r>
  </si>
  <si>
    <r>
      <t xml:space="preserve">* </t>
    </r>
    <r>
      <rPr>
        <sz val="11"/>
        <color theme="1"/>
        <rFont val="Calibri"/>
        <family val="2"/>
        <charset val="238"/>
        <scheme val="minor"/>
      </rPr>
      <t>Punctajul este cumulativ (4.1;4.2;4.3,4.4)</t>
    </r>
  </si>
  <si>
    <r>
      <t>Investiția include măsuri, instrumente, mecanisme de îmbunătățire a calității mediului înconjurător</t>
    </r>
    <r>
      <rPr>
        <sz val="11"/>
        <color theme="1"/>
        <rFont val="Calibri"/>
        <family val="2"/>
        <charset val="238"/>
        <scheme val="minor"/>
      </rPr>
      <t>, de minimizare la sursă a deșeurilor generate și/ sau susţinerea colectării selective a deşeurilor, de creştere a gradului de recuperare şi reciclare a deşeurilor şi gestionare corespunzatoare cu respectarea principiilor strategice şi a minimizării impactului asupra mediului şi sănătăţii umane</t>
    </r>
  </si>
  <si>
    <t>Există infrastructură de acces funcţională</t>
  </si>
  <si>
    <t xml:space="preserve">Există structuri de cazare clasificate în zonă </t>
  </si>
  <si>
    <t xml:space="preserve">Există activităţi economice realizate de terţi în legătură cu obiectivul de patrimoniu, în localitatea respectivă </t>
  </si>
  <si>
    <t>Proiectul are acceptul comunităţii pentru a fi implementat, respectiv s-a realizat o consultare publică în acest sens</t>
  </si>
  <si>
    <t>1.1</t>
  </si>
  <si>
    <t>1.2</t>
  </si>
  <si>
    <t>1.3</t>
  </si>
  <si>
    <t>1.4</t>
  </si>
  <si>
    <r>
      <rPr>
        <b/>
        <sz val="11"/>
        <color theme="1"/>
        <rFont val="Calibri"/>
        <family val="2"/>
        <charset val="238"/>
        <scheme val="minor"/>
      </rPr>
      <t>*</t>
    </r>
    <r>
      <rPr>
        <sz val="11"/>
        <color theme="1"/>
        <rFont val="Calibri"/>
        <family val="2"/>
        <charset val="238"/>
        <scheme val="minor"/>
      </rPr>
      <t xml:space="preserve"> Punctajul este cumulativ (1.1;1.2;1.3;1.4)</t>
    </r>
  </si>
  <si>
    <t>Proiectul este identificat în cadrul unei strategii integrate de dezvoltare urbană</t>
  </si>
  <si>
    <t>Proiectul este identificat în cadrul unei strategii de dezvoltare locală</t>
  </si>
  <si>
    <t>Calitatea documentaţiei tehnice (punctajul este cumulativ)</t>
  </si>
  <si>
    <t>Părţile desenate sunt complete şi corespund cu părţile scrise. Piesele scrise sunt corelate şi respectă concluziile din studiile de teren, expertiza tehnică</t>
  </si>
  <si>
    <t>Sunt descrise ipotezele de lucru şi modul în care a fost realizată evaluarea alternativelor optime selectate. A fost realizată analiza şi selecția variantei optime</t>
  </si>
  <si>
    <t>Devizul general respectă metodologia şi structura în conformitate cu prevederile HG 28/2008 (Anexa 4 şi Anexa 5). Devizele (general şi pe obiecte) estimative sunt clare, complete, realiste şi strâns corelate cu piesele desenate</t>
  </si>
  <si>
    <t>Costurile sunt realiste (corect estimate), suficiente şi necesare pentru implementarea proiectului</t>
  </si>
  <si>
    <t>Bugetul (secţiunea 4.1 din cererea de finanţare) este complet şi corelat cu activităţile prevazute, cu resursele materiale implicate în realizarea proiectului şi cu rezultatele anticipate, adica: nu există menţiuni în secţiunile privind activităţile, resursele şi rezultatele anticipate din cererea de finantare care nu au acoperire într-un subcapitol bugetar / linie bugetară; de asemenea, nu există subcapitol bugetar / linie bugetară fără corespondenţă în secţiunile privind activităţile, resursele şi rezultatele</t>
  </si>
  <si>
    <t>Concordanța buget/Deviz general</t>
  </si>
  <si>
    <t>Cheltuielile au fost corect încadrate în categoria celor eligibile sau neeligibile, iar pragurile pentru anumite cheltuieli au fost respectate conform Ghidului specific. Bugetul este corelat cu Devizul general şi devizele pe obiecte. Există corelare între buget (secţiunea 4.1) şi sursele de finanţare (secţiunea 4.2)</t>
  </si>
  <si>
    <t xml:space="preserve">Solicitantul are toate avizele şi acordurile solicitate prin Certificatul de Urbanism şi a realizat atribuirea procedurii de achiziţie publică pentru elaborarea PT </t>
  </si>
  <si>
    <t>Solicitantul a publicat anunţul privind lansarea procedurii în SEAP pentru atribuirea contractului de lucrări</t>
  </si>
  <si>
    <r>
      <rPr>
        <b/>
        <sz val="11"/>
        <color theme="1"/>
        <rFont val="Calibri"/>
        <family val="2"/>
        <charset val="238"/>
        <scheme val="minor"/>
      </rPr>
      <t>*</t>
    </r>
    <r>
      <rPr>
        <sz val="11"/>
        <color theme="1"/>
        <rFont val="Calibri"/>
        <family val="2"/>
        <charset val="238"/>
        <scheme val="minor"/>
      </rPr>
      <t xml:space="preserve"> Punctajul este cumulativ (5.1;5.2)</t>
    </r>
  </si>
  <si>
    <t>Investiţia propusă prin proiect este complementară cu 2 sau mai multe investiţii propuse/ în curs de realizare la nivel local şi este în legătură cu proiectul propus</t>
  </si>
  <si>
    <t>Investiţia propusă prin proiect este complementară cu 1 invesţie propusă/ în curs de realizare la nivel local şi este în legătură cu proiectul propus</t>
  </si>
  <si>
    <t>Investiţia propusă prin proiect nu este complementară cu nicio investiţie propusă/ în curs de realizare la nivel local</t>
  </si>
  <si>
    <t xml:space="preserve">Contribuția proiectului la dezvoltarea locală, impactul economic preconizat, respectiv rolul obiectivului de patrimoniu în dezvoltarea economică a arealului în care este localizat, precum şi concordanţa cu documentele strategice </t>
  </si>
  <si>
    <t>Proiectele sub 50 punte sunt respinse la finanţare</t>
  </si>
  <si>
    <t>Se vor finanţa proiecte care obţin minim  70 puncte (prag de calitate)</t>
  </si>
  <si>
    <t xml:space="preserve"> Solicitantul are toate avizele şi acordurile solicitate prin Certificatul de Urbanism şi are documentaţia tehnico-economică faza PT elaborată ( există procesul verbal de recepție al proiectului tehnic)</t>
  </si>
  <si>
    <t>Anexa 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</si>
</sst>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0"/>
      <color theme="1"/>
      <name val="Trebuchet MS"/>
      <family val="2"/>
      <charset val="238"/>
    </font>
    <font>
      <b/>
      <sz val="10"/>
      <color theme="1"/>
      <name val="Trebuchet MS"/>
      <family val="2"/>
      <charset val="238"/>
    </font>
    <font>
      <i/>
      <sz val="11"/>
      <color theme="1"/>
      <name val="Calibri"/>
      <family val="2"/>
      <charset val="238"/>
      <scheme val="minor"/>
    </font>
    <font>
      <sz val="11"/>
      <color rgb="FFFF0000"/>
      <name val="Calibri"/>
      <family val="2"/>
      <charset val="238"/>
      <scheme val="minor"/>
    </font>
    <font>
      <i/>
      <sz val="11"/>
      <name val="Calibri"/>
      <family val="2"/>
      <charset val="238"/>
      <scheme val="minor"/>
    </font>
    <font>
      <b/>
      <sz val="1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2499465926084170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0" fillId="0" borderId="0" xfId="0" applyBorder="1"/>
    <xf numFmtId="49" fontId="0" fillId="0" borderId="0" xfId="0" applyNumberFormat="1"/>
    <xf numFmtId="0" fontId="0" fillId="0" borderId="0" xfId="0"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49" fontId="0" fillId="0" borderId="0" xfId="0" applyNumberFormat="1" applyAlignment="1">
      <alignment horizontal="center" vertical="center"/>
    </xf>
    <xf numFmtId="0" fontId="1" fillId="0" borderId="1" xfId="0" applyNumberFormat="1" applyFont="1" applyBorder="1" applyAlignment="1">
      <alignment horizontal="center" vertical="center" wrapText="1"/>
    </xf>
    <xf numFmtId="0" fontId="1" fillId="0" borderId="0" xfId="0" applyFont="1"/>
    <xf numFmtId="0" fontId="3" fillId="0" borderId="0" xfId="0" applyFont="1"/>
    <xf numFmtId="0" fontId="4" fillId="0" borderId="0" xfId="0" applyFont="1" applyAlignment="1">
      <alignment horizontal="center"/>
    </xf>
    <xf numFmtId="0" fontId="3" fillId="0" borderId="0" xfId="0" applyFont="1" applyAlignment="1">
      <alignment horizontal="center" vertical="center"/>
    </xf>
    <xf numFmtId="0" fontId="5" fillId="2" borderId="2" xfId="0" applyFont="1" applyFill="1" applyBorder="1" applyAlignment="1">
      <alignment horizontal="left" vertical="center" wrapText="1"/>
    </xf>
    <xf numFmtId="0" fontId="0"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5"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1" xfId="0" applyFont="1" applyBorder="1" applyAlignment="1">
      <alignment horizontal="center" vertical="center"/>
    </xf>
    <xf numFmtId="49" fontId="0" fillId="0" borderId="2" xfId="0" applyNumberFormat="1" applyFont="1" applyBorder="1" applyAlignment="1">
      <alignment horizontal="center" vertical="center" wrapText="1"/>
    </xf>
    <xf numFmtId="0" fontId="0" fillId="2" borderId="2" xfId="0" applyFont="1" applyFill="1" applyBorder="1" applyAlignment="1">
      <alignment horizontal="left" vertical="center" wrapText="1"/>
    </xf>
    <xf numFmtId="0" fontId="0" fillId="0" borderId="2"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1" fillId="2" borderId="0" xfId="0" applyFont="1" applyFill="1" applyBorder="1" applyAlignment="1">
      <alignment horizontal="center" vertical="center" wrapText="1"/>
    </xf>
    <xf numFmtId="0" fontId="6" fillId="0" borderId="0" xfId="0" applyFont="1"/>
    <xf numFmtId="49" fontId="6" fillId="0" borderId="1" xfId="0" applyNumberFormat="1" applyFont="1" applyBorder="1" applyAlignment="1">
      <alignment horizontal="center" vertical="center" wrapText="1"/>
    </xf>
    <xf numFmtId="49" fontId="6" fillId="0" borderId="0" xfId="0" applyNumberFormat="1" applyFont="1"/>
    <xf numFmtId="49" fontId="6" fillId="0" borderId="0" xfId="0" applyNumberFormat="1" applyFont="1" applyAlignment="1">
      <alignment horizontal="center" vertical="center"/>
    </xf>
    <xf numFmtId="0" fontId="2" fillId="0" borderId="0" xfId="0" applyFont="1" applyBorder="1" applyAlignment="1">
      <alignment horizontal="center" vertical="center" wrapText="1"/>
    </xf>
    <xf numFmtId="0" fontId="7" fillId="0" borderId="1" xfId="0" applyFont="1" applyBorder="1" applyAlignment="1">
      <alignment horizontal="left" vertical="center" wrapText="1"/>
    </xf>
    <xf numFmtId="49" fontId="0"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6" fontId="0" fillId="0" borderId="1" xfId="0" quotePrefix="1"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0" fillId="0" borderId="3" xfId="0" applyFont="1" applyBorder="1" applyAlignment="1">
      <alignment horizontal="left" vertical="center" wrapText="1"/>
    </xf>
    <xf numFmtId="49" fontId="8" fillId="0" borderId="0" xfId="0" applyNumberFormat="1" applyFont="1"/>
    <xf numFmtId="0" fontId="9" fillId="2" borderId="0" xfId="0" applyFont="1" applyFill="1" applyBorder="1" applyAlignment="1">
      <alignment horizontal="left" vertical="center"/>
    </xf>
    <xf numFmtId="49" fontId="9"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workbookViewId="0">
      <selection activeCell="J23" sqref="J23"/>
    </sheetView>
  </sheetViews>
  <sheetFormatPr defaultRowHeight="15" x14ac:dyDescent="0.25"/>
  <cols>
    <col min="1" max="1" width="6.140625" customWidth="1"/>
    <col min="2" max="2" width="88.28515625" customWidth="1"/>
    <col min="3" max="3" width="9.140625" style="3"/>
  </cols>
  <sheetData>
    <row r="1" spans="1:3" ht="15.75" x14ac:dyDescent="0.3">
      <c r="A1" s="9" t="s">
        <v>9</v>
      </c>
      <c r="B1" s="9"/>
      <c r="C1" s="11"/>
    </row>
    <row r="2" spans="1:3" ht="15.75" x14ac:dyDescent="0.3">
      <c r="A2" s="9" t="s">
        <v>10</v>
      </c>
      <c r="B2" s="9"/>
      <c r="C2" s="11"/>
    </row>
    <row r="3" spans="1:3" x14ac:dyDescent="0.35">
      <c r="A3" s="9"/>
      <c r="B3" s="9"/>
      <c r="C3" s="11"/>
    </row>
    <row r="4" spans="1:3" ht="14.45" x14ac:dyDescent="0.3">
      <c r="A4" s="8"/>
      <c r="C4" s="3" t="s">
        <v>74</v>
      </c>
    </row>
    <row r="5" spans="1:3" ht="15.75" x14ac:dyDescent="0.3">
      <c r="A5" s="8"/>
      <c r="B5" s="10" t="s">
        <v>31</v>
      </c>
    </row>
    <row r="6" spans="1:3" thickBot="1" x14ac:dyDescent="0.35"/>
    <row r="7" spans="1:3" ht="15.75" customHeight="1" thickBot="1" x14ac:dyDescent="0.3">
      <c r="A7" s="39" t="s">
        <v>0</v>
      </c>
      <c r="B7" s="39" t="s">
        <v>2</v>
      </c>
      <c r="C7" s="39" t="s">
        <v>1</v>
      </c>
    </row>
    <row r="8" spans="1:3" ht="48.75" customHeight="1" x14ac:dyDescent="0.25">
      <c r="A8" s="46" t="s">
        <v>39</v>
      </c>
      <c r="B8" s="46" t="s">
        <v>70</v>
      </c>
      <c r="C8" s="47">
        <f>C10+C11+C12+C13</f>
        <v>20</v>
      </c>
    </row>
    <row r="9" spans="1:3" ht="15.75" customHeight="1" x14ac:dyDescent="0.25">
      <c r="A9" s="5"/>
      <c r="B9" s="15" t="s">
        <v>53</v>
      </c>
      <c r="C9" s="5"/>
    </row>
    <row r="10" spans="1:3" ht="15.75" customHeight="1" x14ac:dyDescent="0.25">
      <c r="A10" s="29" t="s">
        <v>49</v>
      </c>
      <c r="B10" s="15" t="s">
        <v>45</v>
      </c>
      <c r="C10" s="13">
        <v>5</v>
      </c>
    </row>
    <row r="11" spans="1:3" ht="16.5" customHeight="1" x14ac:dyDescent="0.25">
      <c r="A11" s="29" t="s">
        <v>50</v>
      </c>
      <c r="B11" s="15" t="s">
        <v>46</v>
      </c>
      <c r="C11" s="13">
        <v>5</v>
      </c>
    </row>
    <row r="12" spans="1:3" ht="32.25" customHeight="1" x14ac:dyDescent="0.25">
      <c r="A12" s="29" t="s">
        <v>51</v>
      </c>
      <c r="B12" s="44" t="s">
        <v>47</v>
      </c>
      <c r="C12" s="28">
        <v>5</v>
      </c>
    </row>
    <row r="13" spans="1:3" ht="28.5" customHeight="1" x14ac:dyDescent="0.25">
      <c r="A13" s="48" t="s">
        <v>52</v>
      </c>
      <c r="B13" s="45" t="s">
        <v>48</v>
      </c>
      <c r="C13" s="28">
        <v>5</v>
      </c>
    </row>
    <row r="14" spans="1:3" ht="15.75" customHeight="1" x14ac:dyDescent="0.25">
      <c r="A14" s="22">
        <v>2</v>
      </c>
      <c r="B14" s="22" t="s">
        <v>29</v>
      </c>
      <c r="C14" s="22">
        <f>C17+C21</f>
        <v>30</v>
      </c>
    </row>
    <row r="15" spans="1:3" ht="15.75" customHeight="1" x14ac:dyDescent="0.3">
      <c r="A15" s="23"/>
      <c r="B15" s="15" t="s">
        <v>42</v>
      </c>
      <c r="C15" s="23"/>
    </row>
    <row r="16" spans="1:3" ht="22.5" customHeight="1" x14ac:dyDescent="0.25">
      <c r="A16" s="38" t="s">
        <v>41</v>
      </c>
      <c r="B16" s="24" t="s">
        <v>30</v>
      </c>
      <c r="C16" s="23"/>
    </row>
    <row r="17" spans="1:5" ht="23.25" customHeight="1" x14ac:dyDescent="0.25">
      <c r="A17" s="18"/>
      <c r="B17" s="12" t="s">
        <v>15</v>
      </c>
      <c r="C17" s="16">
        <v>15</v>
      </c>
      <c r="D17" s="1"/>
    </row>
    <row r="18" spans="1:5" ht="23.25" customHeight="1" x14ac:dyDescent="0.25">
      <c r="A18" s="18"/>
      <c r="B18" s="12" t="s">
        <v>16</v>
      </c>
      <c r="C18" s="16">
        <v>10</v>
      </c>
      <c r="D18" s="1"/>
    </row>
    <row r="19" spans="1:5" ht="17.25" customHeight="1" x14ac:dyDescent="0.25">
      <c r="A19" s="18"/>
      <c r="B19" s="12" t="s">
        <v>17</v>
      </c>
      <c r="C19" s="16">
        <v>5</v>
      </c>
      <c r="D19" s="1"/>
    </row>
    <row r="20" spans="1:5" ht="23.25" customHeight="1" x14ac:dyDescent="0.25">
      <c r="A20" s="26" t="s">
        <v>40</v>
      </c>
      <c r="B20" s="4" t="s">
        <v>34</v>
      </c>
      <c r="C20" s="16"/>
      <c r="D20" s="1"/>
    </row>
    <row r="21" spans="1:5" ht="27" customHeight="1" x14ac:dyDescent="0.25">
      <c r="A21" s="18"/>
      <c r="B21" s="12" t="s">
        <v>18</v>
      </c>
      <c r="C21" s="16">
        <v>15</v>
      </c>
      <c r="D21" s="1"/>
    </row>
    <row r="22" spans="1:5" ht="33" customHeight="1" x14ac:dyDescent="0.25">
      <c r="A22" s="18"/>
      <c r="B22" s="12" t="s">
        <v>19</v>
      </c>
      <c r="C22" s="16">
        <v>10</v>
      </c>
      <c r="D22" s="1"/>
    </row>
    <row r="23" spans="1:5" ht="32.25" customHeight="1" x14ac:dyDescent="0.25">
      <c r="A23" s="18"/>
      <c r="B23" s="12" t="s">
        <v>20</v>
      </c>
      <c r="C23" s="16">
        <v>5</v>
      </c>
      <c r="D23" s="1"/>
    </row>
    <row r="24" spans="1:5" ht="17.25" customHeight="1" x14ac:dyDescent="0.25">
      <c r="A24" s="21">
        <v>3</v>
      </c>
      <c r="B24" s="20" t="s">
        <v>7</v>
      </c>
      <c r="C24" s="21">
        <v>10</v>
      </c>
      <c r="D24" s="1"/>
    </row>
    <row r="25" spans="1:5" ht="27.75" customHeight="1" x14ac:dyDescent="0.25">
      <c r="A25" s="26" t="s">
        <v>24</v>
      </c>
      <c r="B25" s="27" t="s">
        <v>54</v>
      </c>
      <c r="C25" s="28">
        <v>10</v>
      </c>
      <c r="D25" s="1"/>
      <c r="E25" s="8"/>
    </row>
    <row r="26" spans="1:5" ht="23.25" customHeight="1" x14ac:dyDescent="0.25">
      <c r="A26" s="26" t="s">
        <v>25</v>
      </c>
      <c r="B26" s="53" t="s">
        <v>55</v>
      </c>
      <c r="C26" s="28">
        <v>5</v>
      </c>
      <c r="D26" s="1"/>
    </row>
    <row r="27" spans="1:5" x14ac:dyDescent="0.25">
      <c r="A27" s="21">
        <v>4</v>
      </c>
      <c r="B27" s="22" t="s">
        <v>11</v>
      </c>
      <c r="C27" s="22">
        <v>25</v>
      </c>
    </row>
    <row r="28" spans="1:5" x14ac:dyDescent="0.25">
      <c r="A28" s="7"/>
      <c r="B28" s="14" t="s">
        <v>43</v>
      </c>
      <c r="C28" s="5"/>
    </row>
    <row r="29" spans="1:5" x14ac:dyDescent="0.25">
      <c r="A29" s="29" t="s">
        <v>26</v>
      </c>
      <c r="B29" s="13" t="s">
        <v>56</v>
      </c>
      <c r="C29" s="13">
        <v>10</v>
      </c>
    </row>
    <row r="30" spans="1:5" ht="30" x14ac:dyDescent="0.25">
      <c r="A30" s="17"/>
      <c r="B30" s="49" t="s">
        <v>57</v>
      </c>
      <c r="C30" s="19">
        <v>4</v>
      </c>
    </row>
    <row r="31" spans="1:5" ht="30" x14ac:dyDescent="0.25">
      <c r="A31" s="17"/>
      <c r="B31" s="49" t="s">
        <v>58</v>
      </c>
      <c r="C31" s="19">
        <v>3</v>
      </c>
    </row>
    <row r="32" spans="1:5" ht="45" x14ac:dyDescent="0.25">
      <c r="A32" s="17"/>
      <c r="B32" s="49" t="s">
        <v>59</v>
      </c>
      <c r="C32" s="19">
        <v>3</v>
      </c>
    </row>
    <row r="33" spans="1:3" x14ac:dyDescent="0.25">
      <c r="A33" s="29" t="s">
        <v>27</v>
      </c>
      <c r="B33" s="13" t="s">
        <v>62</v>
      </c>
      <c r="C33" s="13">
        <v>5</v>
      </c>
    </row>
    <row r="34" spans="1:3" x14ac:dyDescent="0.25">
      <c r="A34" s="17"/>
      <c r="B34" s="37" t="s">
        <v>60</v>
      </c>
      <c r="C34" s="19">
        <v>2</v>
      </c>
    </row>
    <row r="35" spans="1:3" ht="85.5" customHeight="1" x14ac:dyDescent="0.25">
      <c r="A35" s="17"/>
      <c r="B35" s="37" t="s">
        <v>61</v>
      </c>
      <c r="C35" s="19">
        <v>2</v>
      </c>
    </row>
    <row r="36" spans="1:3" ht="60" x14ac:dyDescent="0.25">
      <c r="A36" s="17"/>
      <c r="B36" s="37" t="s">
        <v>63</v>
      </c>
      <c r="C36" s="19">
        <v>1</v>
      </c>
    </row>
    <row r="37" spans="1:3" x14ac:dyDescent="0.25">
      <c r="A37" s="29" t="s">
        <v>28</v>
      </c>
      <c r="B37" s="13" t="s">
        <v>21</v>
      </c>
      <c r="C37" s="13">
        <v>5</v>
      </c>
    </row>
    <row r="38" spans="1:3" ht="30" x14ac:dyDescent="0.25">
      <c r="A38" s="17"/>
      <c r="B38" s="37" t="s">
        <v>64</v>
      </c>
      <c r="C38" s="50">
        <v>2</v>
      </c>
    </row>
    <row r="39" spans="1:3" ht="45" x14ac:dyDescent="0.25">
      <c r="A39" s="17"/>
      <c r="B39" s="37" t="s">
        <v>73</v>
      </c>
      <c r="C39" s="50">
        <v>3</v>
      </c>
    </row>
    <row r="40" spans="1:3" x14ac:dyDescent="0.25">
      <c r="A40" s="17"/>
      <c r="B40" s="37" t="s">
        <v>22</v>
      </c>
      <c r="C40" s="50">
        <v>4</v>
      </c>
    </row>
    <row r="41" spans="1:3" ht="30" x14ac:dyDescent="0.25">
      <c r="A41" s="17"/>
      <c r="B41" s="37" t="s">
        <v>65</v>
      </c>
      <c r="C41" s="50">
        <v>5</v>
      </c>
    </row>
    <row r="42" spans="1:3" x14ac:dyDescent="0.25">
      <c r="A42" s="29" t="s">
        <v>35</v>
      </c>
      <c r="B42" s="13" t="s">
        <v>23</v>
      </c>
      <c r="C42" s="30">
        <v>5</v>
      </c>
    </row>
    <row r="43" spans="1:3" x14ac:dyDescent="0.25">
      <c r="A43" s="17"/>
      <c r="B43" s="37" t="s">
        <v>32</v>
      </c>
      <c r="C43" s="25">
        <v>5</v>
      </c>
    </row>
    <row r="44" spans="1:3" x14ac:dyDescent="0.25">
      <c r="A44" s="17"/>
      <c r="B44" s="37" t="s">
        <v>33</v>
      </c>
      <c r="C44" s="25">
        <v>0</v>
      </c>
    </row>
    <row r="45" spans="1:3" ht="60" x14ac:dyDescent="0.25">
      <c r="A45" s="21">
        <v>5</v>
      </c>
      <c r="B45" s="22" t="s">
        <v>12</v>
      </c>
      <c r="C45" s="22">
        <f>C47+C48</f>
        <v>5</v>
      </c>
    </row>
    <row r="46" spans="1:3" x14ac:dyDescent="0.25">
      <c r="A46" s="7"/>
      <c r="B46" s="15" t="s">
        <v>66</v>
      </c>
      <c r="C46" s="5"/>
    </row>
    <row r="47" spans="1:3" ht="75" x14ac:dyDescent="0.25">
      <c r="A47" s="42" t="s">
        <v>3</v>
      </c>
      <c r="B47" s="45" t="s">
        <v>44</v>
      </c>
      <c r="C47" s="51">
        <v>2</v>
      </c>
    </row>
    <row r="48" spans="1:3" ht="30" x14ac:dyDescent="0.25">
      <c r="A48" s="29" t="s">
        <v>4</v>
      </c>
      <c r="B48" s="45" t="s">
        <v>5</v>
      </c>
      <c r="C48" s="52">
        <v>3</v>
      </c>
    </row>
    <row r="49" spans="1:5" ht="30" x14ac:dyDescent="0.25">
      <c r="A49" s="21">
        <v>6</v>
      </c>
      <c r="B49" s="20" t="s">
        <v>6</v>
      </c>
      <c r="C49" s="21">
        <v>10</v>
      </c>
    </row>
    <row r="50" spans="1:5" ht="30" x14ac:dyDescent="0.25">
      <c r="A50" s="29" t="s">
        <v>36</v>
      </c>
      <c r="B50" s="27" t="s">
        <v>67</v>
      </c>
      <c r="C50" s="43">
        <v>10</v>
      </c>
    </row>
    <row r="51" spans="1:5" ht="30" x14ac:dyDescent="0.25">
      <c r="A51" s="29" t="s">
        <v>37</v>
      </c>
      <c r="B51" s="27" t="s">
        <v>68</v>
      </c>
      <c r="C51" s="43">
        <v>5</v>
      </c>
    </row>
    <row r="52" spans="1:5" ht="30" x14ac:dyDescent="0.25">
      <c r="A52" s="29" t="s">
        <v>38</v>
      </c>
      <c r="B52" s="27" t="s">
        <v>69</v>
      </c>
      <c r="C52" s="43">
        <v>0</v>
      </c>
    </row>
    <row r="53" spans="1:5" x14ac:dyDescent="0.25">
      <c r="A53" s="33"/>
      <c r="B53" s="40" t="s">
        <v>8</v>
      </c>
      <c r="C53" s="41">
        <f>C8+C14+C24+C27+C45+C49</f>
        <v>100</v>
      </c>
      <c r="D53" s="32"/>
      <c r="E53" s="32"/>
    </row>
    <row r="54" spans="1:5" x14ac:dyDescent="0.25">
      <c r="A54" s="34"/>
      <c r="B54" s="34"/>
      <c r="C54" s="35"/>
      <c r="D54" s="32"/>
      <c r="E54" s="32"/>
    </row>
    <row r="55" spans="1:5" x14ac:dyDescent="0.25">
      <c r="A55" s="54" t="s">
        <v>13</v>
      </c>
      <c r="B55" s="55" t="s">
        <v>14</v>
      </c>
      <c r="C55" s="36"/>
      <c r="D55" s="32"/>
      <c r="E55" s="32"/>
    </row>
    <row r="56" spans="1:5" x14ac:dyDescent="0.25">
      <c r="A56" s="56"/>
      <c r="B56" s="56" t="s">
        <v>71</v>
      </c>
      <c r="C56" s="6"/>
    </row>
    <row r="57" spans="1:5" x14ac:dyDescent="0.25">
      <c r="A57" s="2"/>
      <c r="B57" s="2" t="s">
        <v>72</v>
      </c>
      <c r="C57" s="6"/>
    </row>
    <row r="58" spans="1:5" x14ac:dyDescent="0.25">
      <c r="A58" s="2"/>
      <c r="B58" s="2"/>
      <c r="C58" s="6"/>
    </row>
    <row r="59" spans="1:5" x14ac:dyDescent="0.25">
      <c r="A59" s="2"/>
      <c r="B59" s="2"/>
      <c r="C59" s="6"/>
    </row>
    <row r="60" spans="1:5" x14ac:dyDescent="0.25">
      <c r="A60" s="2"/>
      <c r="B60" s="31"/>
      <c r="C60" s="6"/>
    </row>
    <row r="61" spans="1:5" x14ac:dyDescent="0.25">
      <c r="A61" s="2"/>
      <c r="B61" s="2"/>
      <c r="C61" s="6"/>
    </row>
    <row r="62" spans="1:5" x14ac:dyDescent="0.25">
      <c r="A62" s="2"/>
      <c r="B62" s="2"/>
      <c r="C62" s="6"/>
    </row>
    <row r="63" spans="1:5" x14ac:dyDescent="0.25">
      <c r="A63" s="2"/>
      <c r="B63" s="2"/>
      <c r="C63" s="6"/>
    </row>
    <row r="64" spans="1:5" x14ac:dyDescent="0.25">
      <c r="A64" s="2"/>
      <c r="B64" s="2"/>
      <c r="C64" s="6"/>
    </row>
    <row r="65" spans="1:3" x14ac:dyDescent="0.25">
      <c r="A65" s="2"/>
      <c r="B65" s="2"/>
      <c r="C65" s="6"/>
    </row>
  </sheetData>
  <pageMargins left="0.7" right="0.7" top="0.75" bottom="0.75" header="0.3" footer="0.3"/>
  <pageSetup paperSize="9" orientation="landscape" r:id="rId1"/>
  <ignoredErrors>
    <ignoredError sqref="A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NECSESCU</dc:creator>
  <cp:lastModifiedBy>Carmen NECSESCU</cp:lastModifiedBy>
  <cp:lastPrinted>2015-08-13T10:50:37Z</cp:lastPrinted>
  <dcterms:created xsi:type="dcterms:W3CDTF">2015-07-24T07:51:32Z</dcterms:created>
  <dcterms:modified xsi:type="dcterms:W3CDTF">2015-08-21T07:22:19Z</dcterms:modified>
</cp:coreProperties>
</file>